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binsonk\Documents\2019 2020 Midterm Reports\Quarter 2 2019 2020 Reports\KPA Q2 REPORTS\"/>
    </mc:Choice>
  </mc:AlternateContent>
  <bookViews>
    <workbookView xWindow="0" yWindow="0" windowWidth="20490" windowHeight="7755" activeTab="4"/>
  </bookViews>
  <sheets>
    <sheet name="IWS" sheetId="1" r:id="rId1"/>
    <sheet name="SDA" sheetId="2" r:id="rId2"/>
    <sheet name="OTS 1" sheetId="3" r:id="rId3"/>
    <sheet name="OEM" sheetId="4" r:id="rId4"/>
    <sheet name="BTO"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5" l="1"/>
  <c r="C37" i="5"/>
  <c r="B37" i="5"/>
</calcChain>
</file>

<file path=xl/sharedStrings.xml><?xml version="1.0" encoding="utf-8"?>
<sst xmlns="http://schemas.openxmlformats.org/spreadsheetml/2006/main" count="819" uniqueCount="650">
  <si>
    <t>PROJECT</t>
  </si>
  <si>
    <t>BASELINE 2018/2019</t>
  </si>
  <si>
    <t>INDICATORS</t>
  </si>
  <si>
    <t>ANNUAL TARGET 2019/2020</t>
  </si>
  <si>
    <t xml:space="preserve"> BUDGET 2019-2020</t>
  </si>
  <si>
    <t>RBIG</t>
  </si>
  <si>
    <t xml:space="preserve">Construction of  Mooihoek  Bulk Water  Supply  Phase 4E </t>
  </si>
  <si>
    <t xml:space="preserve">Mooihoek bulk  water supply  phase 4D  completed </t>
  </si>
  <si>
    <t xml:space="preserve">Number of  Kilometers of  bulk pipeline  constructed </t>
  </si>
  <si>
    <t xml:space="preserve">3 Kilometers  of bulk  pipeline  constructed </t>
  </si>
  <si>
    <t>-</t>
  </si>
  <si>
    <t>Mooihoek bulk water supply phase 4G1</t>
  </si>
  <si>
    <t xml:space="preserve">1 X 5 Ml  reservoir  completed  Phase 4A </t>
  </si>
  <si>
    <t xml:space="preserve">Percentage  reservoir  constructed </t>
  </si>
  <si>
    <t xml:space="preserve">70%, 1 X 5  Ml concrete  reservoir  constructed </t>
  </si>
  <si>
    <t>Mooihoek bulk water supply phase 4G2</t>
  </si>
  <si>
    <t xml:space="preserve">Mooihoek bulk  water supply  phase 2  completed </t>
  </si>
  <si>
    <t xml:space="preserve">Number of  Kilometers  bulk pipeline  constructed </t>
  </si>
  <si>
    <t xml:space="preserve">4 Kilometers  of bulk water  pipeline  constructed </t>
  </si>
  <si>
    <t>Mooihoek bulk water supply phase 4H1</t>
  </si>
  <si>
    <t xml:space="preserve">Mooihoek Bulk  water supply  Phase 2  completed </t>
  </si>
  <si>
    <t xml:space="preserve">Makgeru to Schoonoord bulk water supply </t>
  </si>
  <si>
    <t>Jane Furse to Lobethal BWS</t>
  </si>
  <si>
    <t>Upgrading of Ga Malekane WTW</t>
  </si>
  <si>
    <t xml:space="preserve">Reservoir is  55%  completed,  Pipeline is  45%  completed </t>
  </si>
  <si>
    <t xml:space="preserve">Percentage  Bulk Pipeline  constructed  and Reservoir  Completed </t>
  </si>
  <si>
    <t xml:space="preserve">100% Bulk  Pipeline  constructed  and  Reservoir  completed </t>
  </si>
  <si>
    <t>Construction Project 7-12 Civil Works</t>
  </si>
  <si>
    <t xml:space="preserve">Construction Project 1 Civil </t>
  </si>
  <si>
    <t>Construction Project 13&amp;14 Mechanical and Electrical</t>
  </si>
  <si>
    <t>Construction Project 2-4 Commissioning</t>
  </si>
  <si>
    <t xml:space="preserve">Bulk Pipeline  and Valve  constructed up  54% </t>
  </si>
  <si>
    <t xml:space="preserve">Percentage  Bulk Pipeline  constructed </t>
  </si>
  <si>
    <t xml:space="preserve">100% Bulk  Pipeline  constructed </t>
  </si>
  <si>
    <t>Moutse phase 13 &amp;14(Professional fees)</t>
  </si>
  <si>
    <t xml:space="preserve">The upgrading  of WTW is  completed </t>
  </si>
  <si>
    <t xml:space="preserve">Percentage of  M&amp;E  components  installed </t>
  </si>
  <si>
    <t xml:space="preserve">100% M&amp;E  Components  Installed </t>
  </si>
  <si>
    <t>Construction Project no 5 Civil Works</t>
  </si>
  <si>
    <t>WATER QUALITY</t>
  </si>
  <si>
    <t xml:space="preserve"> Generation  of Water  Quality  Reports  </t>
  </si>
  <si>
    <t xml:space="preserve"> 10 reports  generated  </t>
  </si>
  <si>
    <t xml:space="preserve"> Number of  Water Quality  Reports  generated  </t>
  </si>
  <si>
    <t xml:space="preserve"> 12 Water  Quality  Reports  generated  </t>
  </si>
  <si>
    <t xml:space="preserve"> Full SANS  241  Water  Quality  Analysis  </t>
  </si>
  <si>
    <t xml:space="preserve"> Signed CSIR  SLA in  2015/16  financial year  </t>
  </si>
  <si>
    <t xml:space="preserve"> Number of Full  SANS 241  Analysis  conducted  </t>
  </si>
  <si>
    <t xml:space="preserve"> 1 Full SANS  241 Analysis  conducted  </t>
  </si>
  <si>
    <t xml:space="preserve"> Purchase  of LAB  Chemicals  </t>
  </si>
  <si>
    <t xml:space="preserve"> Term  Contractors  appointed  </t>
  </si>
  <si>
    <t xml:space="preserve"> Percentage of  LAB chemical  purchased  </t>
  </si>
  <si>
    <t xml:space="preserve"> 100% of LAB  chemical  purchased  </t>
  </si>
  <si>
    <t xml:space="preserve"> Plants  participation in Blue  and Green  Drops  Certification  Programme  </t>
  </si>
  <si>
    <t xml:space="preserve"> 15 Water  Treatment  Works  participating in  Blue Drop  Certification  programme in  place  </t>
  </si>
  <si>
    <t xml:space="preserve"> Number of  Plants  participating in  Blue and  Greed Drops  Certification  Programme  </t>
  </si>
  <si>
    <t xml:space="preserve"> 15 WTW  participating  in Blue Drop  and 15  WWTW  Participating  in Green  Drop  Certification  Programme  </t>
  </si>
  <si>
    <t>O &amp; M EXPENDITURE</t>
  </si>
  <si>
    <t xml:space="preserve"> Sanitation  incidents  </t>
  </si>
  <si>
    <t xml:space="preserve"> 90%  registered  sanitation  incidents  </t>
  </si>
  <si>
    <t xml:space="preserve"> Percentage  registered  sanitation  incidents  resolved within  14 days  </t>
  </si>
  <si>
    <t xml:space="preserve"> 90%  registered  sanitation  incidents  resolved  within 14  days  </t>
  </si>
  <si>
    <t xml:space="preserve">Water  incidents </t>
  </si>
  <si>
    <t xml:space="preserve">90%  registered  water incidents </t>
  </si>
  <si>
    <t xml:space="preserve">Percentage  registered  water incidents  resolved within  14 days </t>
  </si>
  <si>
    <t xml:space="preserve">90%  registered  water  incidents  resolved  within 14  days </t>
  </si>
  <si>
    <t xml:space="preserve">Delivery of  portable  water </t>
  </si>
  <si>
    <t>Pipeline from Ga Malekana to Jane Furse Reservoir</t>
  </si>
  <si>
    <t>Kℓof water supply to hospital provided</t>
  </si>
  <si>
    <t>25760 Kℓ of water supply by tankering</t>
  </si>
  <si>
    <t xml:space="preserve">Supply of  diesel </t>
  </si>
  <si>
    <t>Diesel driven motor pumps</t>
  </si>
  <si>
    <t xml:space="preserve">Number of  litres of diesel  supplied  annually </t>
  </si>
  <si>
    <t xml:space="preserve">39 000 of  litres of  diesel  supplied  annually </t>
  </si>
  <si>
    <t xml:space="preserve">Supply of  petrol </t>
  </si>
  <si>
    <t xml:space="preserve">5 000 litres  petrol supplied </t>
  </si>
  <si>
    <t xml:space="preserve">Number of  litres of petrol  supplied  annually </t>
  </si>
  <si>
    <t xml:space="preserve">1200 of litres  of petrol  supplied  annually </t>
  </si>
  <si>
    <t xml:space="preserve">Supply of  oil </t>
  </si>
  <si>
    <t xml:space="preserve">1500 litres of  oil supplied </t>
  </si>
  <si>
    <t xml:space="preserve">Number of  litres of oil  supplied  annually </t>
  </si>
  <si>
    <t xml:space="preserve">720 litres of  oil supplied  annually </t>
  </si>
  <si>
    <t xml:space="preserve">Mechanical  &amp; Electrical  Services </t>
  </si>
  <si>
    <t xml:space="preserve">90% resolved  registered  M&amp;E incidents  within 14 days </t>
  </si>
  <si>
    <t xml:space="preserve">Percentage of  registered  mechanical &amp;  electrical  incidents  resolved within  14 days </t>
  </si>
  <si>
    <t xml:space="preserve">90%  registered  mechanical &amp;  electrical  incidents  resolved  within 14  days </t>
  </si>
  <si>
    <t xml:space="preserve">Installation  of Bulk  Water  Meters </t>
  </si>
  <si>
    <t xml:space="preserve">Reservoirs in  place </t>
  </si>
  <si>
    <t xml:space="preserve">Number of  Bulk Meters  installed </t>
  </si>
  <si>
    <t xml:space="preserve">8 Bulk Water  Meters  installed </t>
  </si>
  <si>
    <t xml:space="preserve">ML Bulk  Water  Purchases </t>
  </si>
  <si>
    <t xml:space="preserve">36 865 Mℓ of  bulk water  supplied </t>
  </si>
  <si>
    <t xml:space="preserve">Number of Mℓ  water  purchased </t>
  </si>
  <si>
    <t xml:space="preserve">36 865 Mℓ  of  water  purchased </t>
  </si>
  <si>
    <t>PLANNING &amp; REGULATION</t>
  </si>
  <si>
    <t xml:space="preserve">Water  Conservation and  Water  Demand  Management Plan </t>
  </si>
  <si>
    <t xml:space="preserve">Water  Services  Master Plan  and WSDP  developed in  2014/15 and  2015/16 FY  respectively </t>
  </si>
  <si>
    <t xml:space="preserve">Number of  WC/WDM  Strategy  developed </t>
  </si>
  <si>
    <t xml:space="preserve">One  WC/WDM  Strategy  developed </t>
  </si>
  <si>
    <t xml:space="preserve">Sanitation  Master  Plan </t>
  </si>
  <si>
    <t xml:space="preserve">Professional Service Provider appointed in Nov 2016 scoping report and methodology developed. </t>
  </si>
  <si>
    <t xml:space="preserve">Number of  Sanitation  Master Plan  developed </t>
  </si>
  <si>
    <t xml:space="preserve">One  Sanitation  Master Plan  developed </t>
  </si>
  <si>
    <t xml:space="preserve">Groblersdal  sewer  network </t>
  </si>
  <si>
    <t xml:space="preserve">15% upgrade  of the outfall  sewer system  took place in  2015/16  financial year </t>
  </si>
  <si>
    <t xml:space="preserve">% of sewer  pump station  upgrade  completed </t>
  </si>
  <si>
    <t xml:space="preserve">50%  Upgrade of  Sewer pump  station (2  pumps  refurbished,  screens  upgrading  and alarm  system) </t>
  </si>
  <si>
    <t xml:space="preserve">Development of  feasibility  study in  Marble Hall  town for  bulk sewer  and pump  station  </t>
  </si>
  <si>
    <t xml:space="preserve">Service  provider  appointed  during 2015/16  FY </t>
  </si>
  <si>
    <t xml:space="preserve">Number of  feasibility  studies  conducted </t>
  </si>
  <si>
    <t xml:space="preserve">01 Feasibility  Study  completed  for Marble  Hall Sewer  line and  pump-station </t>
  </si>
  <si>
    <t xml:space="preserve">Conduct  Condition  Assessment and  develop O  &amp; M Plans </t>
  </si>
  <si>
    <t xml:space="preserve">Terms of  Reference  developed and  incorporated  into the asset  Management  Plan Contract  and tender  advertised for  the PsP  appointment </t>
  </si>
  <si>
    <t xml:space="preserve">Percentage  conduct of  condition  assessment  and O &amp; M  Plan  developed </t>
  </si>
  <si>
    <t xml:space="preserve">60% conduct  of Condition  Assessment  and O &amp; M  Plan  developed </t>
  </si>
  <si>
    <t>Conduct  Feasibility  Studies and  develop  Technical reports</t>
  </si>
  <si>
    <t xml:space="preserve">WSDP, IDP  and BWS  Master  completed in  plan 2014 </t>
  </si>
  <si>
    <t xml:space="preserve">15 Feasibility Studies conducted and technical Reports. developed  for Lebalelo  South  Villages  Phase 2 </t>
  </si>
  <si>
    <t> -</t>
  </si>
  <si>
    <t>Review WSDP and Water Master Plan</t>
  </si>
  <si>
    <t>WSDP and water Master Plan</t>
  </si>
  <si>
    <t>Number of updated WSDP and Water Master Plan</t>
  </si>
  <si>
    <t>1 WSDP and 1 Master Plan Updated</t>
  </si>
  <si>
    <t>Application of bulk water infrastructure servitude</t>
  </si>
  <si>
    <t>Inception report for Nebo, Mooihoek and Moutse</t>
  </si>
  <si>
    <t>Number of bulk water infrastructure servitude approved</t>
  </si>
  <si>
    <t>Three servitude registered</t>
  </si>
  <si>
    <t>Promulgation of Bulk contribution policy</t>
  </si>
  <si>
    <t xml:space="preserve">R2 00 000 </t>
  </si>
  <si>
    <t>Review of water and sanitation by-law</t>
  </si>
  <si>
    <t xml:space="preserve">WSIG PROJECTS </t>
  </si>
  <si>
    <t>Tukakgomo water intervention and refurbishment.</t>
  </si>
  <si>
    <t>1 borehole drilled and equipped.</t>
  </si>
  <si>
    <t>Percentage  completion of Tukakgomo water reticulation</t>
  </si>
  <si>
    <t>100% completion of Tukakgomo water reticulation</t>
  </si>
  <si>
    <t>Bothashoek Water Supply</t>
  </si>
  <si>
    <t>The formal reticulation is not covering the entire area.</t>
  </si>
  <si>
    <t>% completion of Bothashoek water reticulation (2 Sources completed 30% and reticulation constructed 70%)</t>
  </si>
  <si>
    <t>100% completion of Bothashoek water reticulation. (2 Sources completed 30% and reticulation constructed 70%)</t>
  </si>
  <si>
    <t xml:space="preserve"> - </t>
  </si>
  <si>
    <t>Rutseng Water Intervention</t>
  </si>
  <si>
    <t xml:space="preserve">Skeletal water infrastructure in place </t>
  </si>
  <si>
    <t>Number of Kilometers of pipeline constructed</t>
  </si>
  <si>
    <t>7km of pipeline constructed</t>
  </si>
  <si>
    <t>Makgane Interventions</t>
  </si>
  <si>
    <t>No formal water infrastructure in place</t>
  </si>
  <si>
    <t>% completion of Makgane water reticulation. (2 Sources completed 30% and reticulation constructed 70%)</t>
  </si>
  <si>
    <t>100% completion of Makgane water reticulation. (2 Sources completed 30% and reticulation constructed 70%)</t>
  </si>
  <si>
    <t>Mokgapaneng</t>
  </si>
  <si>
    <t>No formal water infrastructure in place.</t>
  </si>
  <si>
    <t>% completion of Mokgapane water reticulation (Sources completed 30% and reticulation constructed 70%)</t>
  </si>
  <si>
    <t>100% completion of Mokgapane water reticulation (Sources completed 30% and reticulation constructed 70%)</t>
  </si>
  <si>
    <t>Phokwane Brooklyn water supply</t>
  </si>
  <si>
    <t>There is bulk supply line from Flag Boshielo without formal reticulation.</t>
  </si>
  <si>
    <t>% completion of Phokwane Brooklyn water reticulation. (Sources completed 30% and reticulation constructed 70%)</t>
  </si>
  <si>
    <t>100% of 2km completion for Phokwane Brooklyn water reticulation</t>
  </si>
  <si>
    <t>(Sources completed 30% and reticulation constructed 70%)</t>
  </si>
  <si>
    <t>Manganeng, Madirane water supply</t>
  </si>
  <si>
    <t>There is distribution reservoir without gravity line.</t>
  </si>
  <si>
    <t xml:space="preserve"> Kilometers of pipeline constructed</t>
  </si>
  <si>
    <t xml:space="preserve"> 4km Kilometers of gravity pipeline constructed</t>
  </si>
  <si>
    <t>Nebo Phase 1A testing and commissioning(Jane Furse WC/WD Management)</t>
  </si>
  <si>
    <t>Nebo Phase1A completed but not commissioned</t>
  </si>
  <si>
    <t>Number of Kilometers of pipeline commissioned</t>
  </si>
  <si>
    <t xml:space="preserve"> 33km bulk pipeline tested and commissioned</t>
  </si>
  <si>
    <t>Uitspanning Water Source development</t>
  </si>
  <si>
    <t>Groblersdal WTW and Moutse bulk pipeline in progress</t>
  </si>
  <si>
    <t>Number of water source developed and number of technical reports</t>
  </si>
  <si>
    <t xml:space="preserve">2 water sources developed and technical reports prepared </t>
  </si>
  <si>
    <t>Madibong Water Supply</t>
  </si>
  <si>
    <t>Jane Furse 25Ml completed</t>
  </si>
  <si>
    <t>Number of water source developed and number of technical reports.</t>
  </si>
  <si>
    <t xml:space="preserve">4 water sources developed and number of technical reports prepared </t>
  </si>
  <si>
    <t>Flag Boshielo Water Conservation Water Demand Management</t>
  </si>
  <si>
    <t>The village is fully reticulated supplied water for 24hrs without payment</t>
  </si>
  <si>
    <t>No of household  meters installed</t>
  </si>
  <si>
    <t xml:space="preserve"> 450 household meters Installed</t>
  </si>
  <si>
    <t>Bulk meter installation zonal Discretion</t>
  </si>
  <si>
    <t>The is existing reticulation network and no pressure to other area</t>
  </si>
  <si>
    <t xml:space="preserve">% of pipeline pressure analysed. </t>
  </si>
  <si>
    <t xml:space="preserve">100% pipeline pressure analysed. </t>
  </si>
  <si>
    <t>Moraba water reticulation+C66:K67</t>
  </si>
  <si>
    <t>The borehole is equipped</t>
  </si>
  <si>
    <t>Kilometers of pipeline constructed</t>
  </si>
  <si>
    <t xml:space="preserve"> 1km Kilometers of pipeline constructed</t>
  </si>
  <si>
    <t>Nebo Central</t>
  </si>
  <si>
    <t>Kilometers of reticulation constructed</t>
  </si>
  <si>
    <t xml:space="preserve">2km reticulation constructed and 20 kl Storage tanks installed. </t>
  </si>
  <si>
    <t>Merakeng water reticulation</t>
  </si>
  <si>
    <t>No formal water infrastructure                                                                                       in place.</t>
  </si>
  <si>
    <t xml:space="preserve">4km reticulation Constructed and 2X10 000l Storage tanks installed. </t>
  </si>
  <si>
    <t>Manoge drilling and equipping of borehole</t>
  </si>
  <si>
    <t>Lerajane drilling and equipping of borehole</t>
  </si>
  <si>
    <t>2km reticulation constructed and 20 kl Storage tanks installed</t>
  </si>
  <si>
    <t>Mapulaneng drilling and equipping of borehole</t>
  </si>
  <si>
    <t>No of water source developed</t>
  </si>
  <si>
    <t>One of water source developed</t>
  </si>
  <si>
    <t xml:space="preserve">Maebe/Mohlaletsi interventions </t>
  </si>
  <si>
    <t>Number of water source developed</t>
  </si>
  <si>
    <t>One of water sources developed</t>
  </si>
  <si>
    <t>Seokodibeng construction reticulation network</t>
  </si>
  <si>
    <t>Taung construction of reticulation network</t>
  </si>
  <si>
    <t>Tjibeng extension</t>
  </si>
  <si>
    <t xml:space="preserve">3.5km reticulation constructed and 20 kl Storage tanks installed. </t>
  </si>
  <si>
    <t>Construction of Moretsele VDIP</t>
  </si>
  <si>
    <t xml:space="preserve"> New Infrastructure </t>
  </si>
  <si>
    <t>Number of VDIP sanitation units constructed</t>
  </si>
  <si>
    <t>334 VDIP Sanitation units constructed</t>
  </si>
  <si>
    <t>Mashikwe drilling and equipping of borehole</t>
  </si>
  <si>
    <t>Mabulela drilling and equipping of borehole</t>
  </si>
  <si>
    <t>MIG</t>
  </si>
  <si>
    <t>Ephraim Mogale VIP Backlog Programme (Phase2,3 )</t>
  </si>
  <si>
    <t>15 180 VIP units constructed</t>
  </si>
  <si>
    <t>No of VIP sanitation units completed</t>
  </si>
  <si>
    <t>3000 VIP sanitation units constructed</t>
  </si>
  <si>
    <t xml:space="preserve">Elias Motsoaledi VIP Backlog Programme (Phase 2,3) </t>
  </si>
  <si>
    <t>Zaaiplaas Village Reticulation Phase 2 ( Vlakfontein, Slovo and remaining village ) - CO</t>
  </si>
  <si>
    <t>80% construction of Dindela Reservoir. Commissioning of bulk pipeline and pump station completed</t>
  </si>
  <si>
    <t xml:space="preserve">Number of Zaaiplaas bulk pipeline commissioned, command reservoir constructed and pump station </t>
  </si>
  <si>
    <t>KM of Zaaiplaas bulk pipeline commissioned, 1 command reservoir constructed and 1 pump station installed</t>
  </si>
  <si>
    <t>Roosenekal WWTW</t>
  </si>
  <si>
    <t>70% of Roosenekal WWTW done</t>
  </si>
  <si>
    <t>Percentage upgrading and extension of Roosenekal WWTW constructed</t>
  </si>
  <si>
    <t xml:space="preserve">1 WWTW upgraded and extended </t>
  </si>
  <si>
    <t xml:space="preserve"> Masakaneng Water Supply </t>
  </si>
  <si>
    <t>New</t>
  </si>
  <si>
    <t>Kilometres of pipeline completed</t>
  </si>
  <si>
    <t>Upgrade Groblersdal Luckau</t>
  </si>
  <si>
    <t xml:space="preserve">8348h/h benefited </t>
  </si>
  <si>
    <t>Makhuduthamaga VIP Backlog Programme (Phase 2,3) - Incl. Malokela, Motsiri, Schoornoord</t>
  </si>
  <si>
    <t xml:space="preserve">Ga-Mashabela water reticulation supply </t>
  </si>
  <si>
    <t>60% of water reticulation constructed</t>
  </si>
  <si>
    <t>Kilometres of pipeline constructed, number of reservoir completed, number of boreholes completed</t>
  </si>
  <si>
    <t>30km of pipeline constructed , 4* Reservoir completed, 7*boreholes completed</t>
  </si>
  <si>
    <t xml:space="preserve">Ga-Marishane water reticulation supply </t>
  </si>
  <si>
    <t xml:space="preserve">30% water reticulation  constructed </t>
  </si>
  <si>
    <t>Kilometres of pipeline constructed, number of reservoir completed</t>
  </si>
  <si>
    <t xml:space="preserve">3.4km  of bulk pipeline constructed , 1 reservoir completed and 1 WTW  completed </t>
  </si>
  <si>
    <t>Ga -Mogashoa(Senkapudi) and Ga- Mogashoa(Manamane)</t>
  </si>
  <si>
    <t>kilometres of pipeline completed, number of reservoir completed</t>
  </si>
  <si>
    <t>NSD07 Regional Water Scheme Construction of Concrete Reservoirs</t>
  </si>
  <si>
    <t>Kilometres of pipeline completed and number of reservoirs completed</t>
  </si>
  <si>
    <t xml:space="preserve">Sekwati Water Supply phase 5 </t>
  </si>
  <si>
    <t xml:space="preserve">Ga-Marishane water reticulation supply - phase 2 </t>
  </si>
  <si>
    <t xml:space="preserve">Fetakgomo VIP Backlog Programme (Phase 2,3) </t>
  </si>
  <si>
    <t xml:space="preserve">15 180 VIP Units constructed </t>
  </si>
  <si>
    <t>1500 VIP sanitation units constructed</t>
  </si>
  <si>
    <t>Nkadimeng RWS Extension 2( Phase 9 to 11) (Fetakgomo) Ga-Mmela to Mashilavele,  Ga-Pahla, Molapong, Ga-Magolego, Mankontu and Masehleng</t>
  </si>
  <si>
    <t>67km of  pipeline constructed, 2 reservoir completed</t>
  </si>
  <si>
    <t xml:space="preserve">Tubatse VIP Backlog Programme (Phase 2,3) </t>
  </si>
  <si>
    <t xml:space="preserve">Malekana Regional Water Scheme </t>
  </si>
  <si>
    <t xml:space="preserve">Kilometres of pipeline completed </t>
  </si>
  <si>
    <t xml:space="preserve">Lebalelo South connector pipes and reticulations </t>
  </si>
  <si>
    <t>30% connector pipes constructed / Project advertised and waiting procurement of Contractors</t>
  </si>
  <si>
    <t>Construction 190km pipeline</t>
  </si>
  <si>
    <t xml:space="preserve">Lebalelo South: Phase 3 (Ga- Maroga and Motlolo Bulk and Reticulation Infrastructure </t>
  </si>
  <si>
    <t>Mampuru Bulk Water Scheme</t>
  </si>
  <si>
    <t>Motlailana, Makgemeng &amp; Taung Water Supply</t>
  </si>
  <si>
    <t>Q1</t>
  </si>
  <si>
    <t>Q2</t>
  </si>
  <si>
    <t>Q3</t>
  </si>
  <si>
    <t>Q4</t>
  </si>
  <si>
    <t>EVIDENCE</t>
  </si>
  <si>
    <t xml:space="preserve"> BUDGET 2019/2020</t>
  </si>
  <si>
    <t xml:space="preserve">Mining Input Supplier Park </t>
  </si>
  <si>
    <t xml:space="preserve">MISP report </t>
  </si>
  <si>
    <t xml:space="preserve">Number of sessions conducted </t>
  </si>
  <si>
    <t xml:space="preserve">2 sessions conducted with role players </t>
  </si>
  <si>
    <t xml:space="preserve">Wild-Life Empowerment programmes </t>
  </si>
  <si>
    <t>Draft MOU</t>
  </si>
  <si>
    <t xml:space="preserve">Number of MOU’s signed </t>
  </si>
  <si>
    <t xml:space="preserve">1 MOU </t>
  </si>
  <si>
    <t xml:space="preserve">Tourism Route </t>
  </si>
  <si>
    <t xml:space="preserve">Report </t>
  </si>
  <si>
    <t xml:space="preserve">Number of facilities promoted  </t>
  </si>
  <si>
    <t xml:space="preserve">5 tourism destinations </t>
  </si>
  <si>
    <t xml:space="preserve">Fresh Produce Market </t>
  </si>
  <si>
    <t>Signed MOU</t>
  </si>
  <si>
    <t>Number of engagements held</t>
  </si>
  <si>
    <t xml:space="preserve">2 engagements  </t>
  </si>
  <si>
    <t>Agri-Park</t>
  </si>
  <si>
    <t xml:space="preserve">Business Plan </t>
  </si>
  <si>
    <t xml:space="preserve">Number of farmers/cooperatives assisted </t>
  </si>
  <si>
    <t xml:space="preserve">2 cooperatives assisted </t>
  </si>
  <si>
    <t xml:space="preserve">Mining Research/Study </t>
  </si>
  <si>
    <t>Signed MOU with MINTEK</t>
  </si>
  <si>
    <t xml:space="preserve">Number of reports generated </t>
  </si>
  <si>
    <t xml:space="preserve">1 report on Mining study </t>
  </si>
  <si>
    <t>Strategic objective 2: To secure a stable and sustainable financial base for the future of the agency &amp; Support Business Plan funding by June 2022</t>
  </si>
  <si>
    <t xml:space="preserve">Contract management </t>
  </si>
  <si>
    <t xml:space="preserve">3 appointed companies </t>
  </si>
  <si>
    <t xml:space="preserve">Number of SLA signed </t>
  </si>
  <si>
    <t xml:space="preserve">3 SLA’s signed </t>
  </si>
  <si>
    <t xml:space="preserve">VIP sanitation supply </t>
  </si>
  <si>
    <t xml:space="preserve">3000 units </t>
  </si>
  <si>
    <t xml:space="preserve">Number of VIP toilets supplied </t>
  </si>
  <si>
    <t xml:space="preserve">Small Business Support </t>
  </si>
  <si>
    <t xml:space="preserve">Number of business sported </t>
  </si>
  <si>
    <t xml:space="preserve">10 SMME’s supported </t>
  </si>
  <si>
    <t>R 100 00</t>
  </si>
  <si>
    <t>RAL-MOU</t>
  </si>
  <si>
    <t xml:space="preserve">Number of engagements held with RAL &amp; other partners </t>
  </si>
  <si>
    <t xml:space="preserve">2 engagements </t>
  </si>
  <si>
    <t xml:space="preserve">BEE Keeping </t>
  </si>
  <si>
    <t xml:space="preserve">1 Informal project </t>
  </si>
  <si>
    <t xml:space="preserve">Number of cooperatives supported </t>
  </si>
  <si>
    <t xml:space="preserve">1 cooperative supported </t>
  </si>
  <si>
    <t xml:space="preserve">Skills Development </t>
  </si>
  <si>
    <t xml:space="preserve">Application lodged </t>
  </si>
  <si>
    <t xml:space="preserve">Number of accreditation certificates </t>
  </si>
  <si>
    <t xml:space="preserve">1 accreditation certificate obtained </t>
  </si>
  <si>
    <t xml:space="preserve">LED lights manufacturing </t>
  </si>
  <si>
    <t xml:space="preserve">Benchmarking exercise </t>
  </si>
  <si>
    <t xml:space="preserve">Number of partnership created </t>
  </si>
  <si>
    <t xml:space="preserve">1 LED Lights partnership created </t>
  </si>
  <si>
    <t>Aquaculture farming (Da-Hoop&amp; Flag Boshielo Dams</t>
  </si>
  <si>
    <t>2 Feasibility study reports</t>
  </si>
  <si>
    <t>Number of Aquaculture project implemented</t>
  </si>
  <si>
    <t>1 Aquaculture project implemented</t>
  </si>
  <si>
    <t xml:space="preserve">Solar Energy </t>
  </si>
  <si>
    <t xml:space="preserve">Appointment letter for investigation </t>
  </si>
  <si>
    <t xml:space="preserve">Number of studies conducted </t>
  </si>
  <si>
    <t xml:space="preserve">1 Investigation/research report on solar energy </t>
  </si>
  <si>
    <t>Strategic Objective 4: To enhance SDA Internal Capacity by June 2022</t>
  </si>
  <si>
    <t xml:space="preserve">Marketing brochure &amp;Promotional materials </t>
  </si>
  <si>
    <t>Investment booklet</t>
  </si>
  <si>
    <t xml:space="preserve">Number of brochures developed </t>
  </si>
  <si>
    <t xml:space="preserve">1 SDA Marketing brochure </t>
  </si>
  <si>
    <t xml:space="preserve">SDA website development &amp; maintenance </t>
  </si>
  <si>
    <t xml:space="preserve">Previous website </t>
  </si>
  <si>
    <t xml:space="preserve">*Number of website developed *number of website updates </t>
  </si>
  <si>
    <t xml:space="preserve">*1 functional website developed *12 website updates </t>
  </si>
  <si>
    <t xml:space="preserve">Stakeholder management </t>
  </si>
  <si>
    <t xml:space="preserve">2017/18 AGM Report </t>
  </si>
  <si>
    <t xml:space="preserve">Number of public meetings &amp; engagements  held </t>
  </si>
  <si>
    <t xml:space="preserve">1 AGM </t>
  </si>
  <si>
    <t>PUBLIC PARTICIPATION, MPAC SUPPORT; SECRETARIAT AND SUPPORT</t>
  </si>
  <si>
    <t xml:space="preserve">FORA </t>
  </si>
  <si>
    <t>08  FORA facilitated</t>
  </si>
  <si>
    <t>Number of fora facilitated</t>
  </si>
  <si>
    <t>16 Fora facilitated</t>
  </si>
  <si>
    <t>Public participation sessions.</t>
  </si>
  <si>
    <t>16 public participation sessions facilitated</t>
  </si>
  <si>
    <t>Number of public consultation meetings facilitated</t>
  </si>
  <si>
    <t>15 public consultation meetings facilitated</t>
  </si>
  <si>
    <t>SODA &amp; Budget day.</t>
  </si>
  <si>
    <t>1 SODA 1 Budget day facilitated.</t>
  </si>
  <si>
    <t>Number of  SODA  and Budget days facilitated</t>
  </si>
  <si>
    <t>1  SODA  and 1 Budget day facilitated</t>
  </si>
  <si>
    <t>Council and portfolio committee meetings.</t>
  </si>
  <si>
    <t>22 Council and portfolio committee meetings facilitated.</t>
  </si>
  <si>
    <t>Percentage facilitation of schedule of council activities</t>
  </si>
  <si>
    <t xml:space="preserve">Study group. </t>
  </si>
  <si>
    <t>Number of study groups facilitated</t>
  </si>
  <si>
    <t>4 study groups facilitated</t>
  </si>
  <si>
    <t>Public hearings</t>
  </si>
  <si>
    <t>2 public hearing facilitated</t>
  </si>
  <si>
    <t>Number of public hearing facilitated</t>
  </si>
  <si>
    <t>12 PMT facilitated.</t>
  </si>
  <si>
    <t>12 PMT facilitated</t>
  </si>
  <si>
    <t>Number of PMT</t>
  </si>
  <si>
    <t>12 PMT</t>
  </si>
  <si>
    <t>Strategic planning sessions for Section 79 Portfolio Committees &amp; MPAC</t>
  </si>
  <si>
    <t>2 strategic planning sessions facilitated</t>
  </si>
  <si>
    <t>Number of strategic planning session facilitated</t>
  </si>
  <si>
    <t>Capacity building workshops</t>
  </si>
  <si>
    <t>3x capacity building workshops held</t>
  </si>
  <si>
    <t>Number of workshops facilitated</t>
  </si>
  <si>
    <t>3x workshops facilitated</t>
  </si>
  <si>
    <t>Training and development programmes  for Cllrs.</t>
  </si>
  <si>
    <t>2 X training and development programmes attended</t>
  </si>
  <si>
    <t>Number of training programmes facilitated</t>
  </si>
  <si>
    <t>2x training programmes facilitated</t>
  </si>
  <si>
    <t xml:space="preserve">Queries and           assistance on travel claims </t>
  </si>
  <si>
    <t>5 X queries           12 X assistance on claims attended to</t>
  </si>
  <si>
    <t>Percentage resolution of Cllrs queries facilitated.</t>
  </si>
  <si>
    <t>100% resolution of Cllrs queries facilitated.</t>
  </si>
  <si>
    <t xml:space="preserve">Oversights visits  </t>
  </si>
  <si>
    <t xml:space="preserve">4 oversights visits facilitated </t>
  </si>
  <si>
    <t>Number of oversight visits facilitated</t>
  </si>
  <si>
    <t>4 oversight visits facilitated</t>
  </si>
  <si>
    <t>Resolution registers for Council implementation.</t>
  </si>
  <si>
    <t>4 Resolution registers developed and implemented</t>
  </si>
  <si>
    <t>Number of Council Resolution registers compiled and coordinated</t>
  </si>
  <si>
    <t>4 Council Resolution registers compiled and coordinated</t>
  </si>
  <si>
    <t>Council whippery meetings</t>
  </si>
  <si>
    <t>4 council whippery meetings facilitated</t>
  </si>
  <si>
    <t>Number of meetings held</t>
  </si>
  <si>
    <t>4 meetings held</t>
  </si>
  <si>
    <t>Review of public participation policy.</t>
  </si>
  <si>
    <t>1 public participation policy reviewed</t>
  </si>
  <si>
    <t>Number of public participation policy review facilitated</t>
  </si>
  <si>
    <t>1 public participation policy review facilitated</t>
  </si>
  <si>
    <t>Working sessions for Cllrs.</t>
  </si>
  <si>
    <t>8 working sessions facilitated</t>
  </si>
  <si>
    <t>Number of working sessions for Cllrs held</t>
  </si>
  <si>
    <t>8 working sessions for Cllrs held</t>
  </si>
  <si>
    <t>COMMUNICATIONS; ADVOCACY; SOCIAL FACILITATION; SPECIAL PROGRAMMES AND ARTS &amp; CULTURE</t>
  </si>
  <si>
    <t>Mayoral Outreaches and Sectoral Engagements</t>
  </si>
  <si>
    <t>12 Programmes facilitated</t>
  </si>
  <si>
    <t>Number of  community &amp; sectoral engagements held</t>
  </si>
  <si>
    <t xml:space="preserve">8 stakeholder &amp; sectoral engagements facilitated </t>
  </si>
  <si>
    <t>Executive Support to Mayoral Committee</t>
  </si>
  <si>
    <t xml:space="preserve">Executive Support and Traditional Leadership Affairs </t>
  </si>
  <si>
    <t xml:space="preserve">Executive Support to Mayoral Committee  </t>
  </si>
  <si>
    <t>Number of logistical supports provided to Mayoral Committee meetings</t>
  </si>
  <si>
    <t>12 Mayoral Committee meetings supported</t>
  </si>
  <si>
    <t xml:space="preserve">Newsletter&amp; Publications </t>
  </si>
  <si>
    <t>16 Programmes</t>
  </si>
  <si>
    <t>Number of Publications</t>
  </si>
  <si>
    <t>15 newsletters produced.</t>
  </si>
  <si>
    <t>Media Relations and Marketing</t>
  </si>
  <si>
    <t>12 Events Branded</t>
  </si>
  <si>
    <t>Number of Marketing Programmes</t>
  </si>
  <si>
    <t xml:space="preserve">12 Events Branded &amp; procurement of material and media space </t>
  </si>
  <si>
    <t xml:space="preserve">Website Management </t>
  </si>
  <si>
    <t>20 Updates</t>
  </si>
  <si>
    <t>Number of Website Updates</t>
  </si>
  <si>
    <t>Executive Support and Traditional Leadership Affairs</t>
  </si>
  <si>
    <t>2 SPLUMA meeting supported</t>
  </si>
  <si>
    <t>Number of Traditional Leaders meetings coordinated</t>
  </si>
  <si>
    <t>4 meetings coordinated</t>
  </si>
  <si>
    <t>Special Mayoral  strategic Events</t>
  </si>
  <si>
    <t>5 strategic events  Facilitated</t>
  </si>
  <si>
    <t>Number of Strategic Events facilitated</t>
  </si>
  <si>
    <t>7 mayoral special coordinated</t>
  </si>
  <si>
    <t>R1 400 000</t>
  </si>
  <si>
    <t>Strengthening of Moral Regeneration Movement Committee</t>
  </si>
  <si>
    <t>MRM committee established</t>
  </si>
  <si>
    <t>Number of programmes for MRM committee facilitated</t>
  </si>
  <si>
    <t>2 MRM committee programme  facilitated</t>
  </si>
  <si>
    <t>Customer Care Services</t>
  </si>
  <si>
    <t>24 reports generated</t>
  </si>
  <si>
    <t>Number of reports generated</t>
  </si>
  <si>
    <t>24 queries/ complains  reports on customer care generated</t>
  </si>
  <si>
    <t>R00 000</t>
  </si>
  <si>
    <t xml:space="preserve">Call Centre Revamping &amp;Maintenance </t>
  </si>
  <si>
    <t xml:space="preserve">24 hour outdated call centre system </t>
  </si>
  <si>
    <t xml:space="preserve">Number of call centre revamped </t>
  </si>
  <si>
    <t xml:space="preserve">1 call centre revamped </t>
  </si>
  <si>
    <t>Batho Pele</t>
  </si>
  <si>
    <t>6 Programmes conducted</t>
  </si>
  <si>
    <t>Number of Batho Pele Programmes conducted</t>
  </si>
  <si>
    <t>5 Batho Pele Programmes conducted</t>
  </si>
  <si>
    <t xml:space="preserve">Executive Mayors Performance Excellent Awards </t>
  </si>
  <si>
    <t xml:space="preserve">Performance Management Framework/Policy </t>
  </si>
  <si>
    <t xml:space="preserve">Number of Performance Awards conducted </t>
  </si>
  <si>
    <t xml:space="preserve">1 event </t>
  </si>
  <si>
    <t>R0 000</t>
  </si>
  <si>
    <t>SODA</t>
  </si>
  <si>
    <t>2017/2018 SODA held</t>
  </si>
  <si>
    <t>Number  of SODA organised</t>
  </si>
  <si>
    <t>1 SODA coordinated</t>
  </si>
  <si>
    <t>Aged care</t>
  </si>
  <si>
    <t>2 aged programmes</t>
  </si>
  <si>
    <t>Number of  Aged Care campaigns facilitated</t>
  </si>
  <si>
    <t>2  Aged Care campaigns facilitated</t>
  </si>
  <si>
    <t>R100 00</t>
  </si>
  <si>
    <t>Children’s Care</t>
  </si>
  <si>
    <t xml:space="preserve">2 children’s activities               </t>
  </si>
  <si>
    <t>Number of  children's campaigns facilitated</t>
  </si>
  <si>
    <t>2 children's campaigns facilitated</t>
  </si>
  <si>
    <t>R50 000</t>
  </si>
  <si>
    <t>Woman Development Initiative</t>
  </si>
  <si>
    <t>4 Women Programme</t>
  </si>
  <si>
    <t>Number of woman development initiatives facilitated</t>
  </si>
  <si>
    <t>3  woman development initiatives  facilitated</t>
  </si>
  <si>
    <t>People with disability</t>
  </si>
  <si>
    <t>3 Programmes</t>
  </si>
  <si>
    <t>Number of awareness campaigns for people with disability facilitated</t>
  </si>
  <si>
    <t>3  awareness campaigns for people with disability facilitated</t>
  </si>
  <si>
    <t>Cultural Heritage Celebrations  and Language Promotions</t>
  </si>
  <si>
    <t>Number of promotions of indigenous languages and  theatre workshop facilitated</t>
  </si>
  <si>
    <t>3 promotions of indigenous languages  and workshop facilitated</t>
  </si>
  <si>
    <t>Coordination of health calendar days activities</t>
  </si>
  <si>
    <t>3 health calendar days activities conducted</t>
  </si>
  <si>
    <t>Number of health calendar  days activities coordinated</t>
  </si>
  <si>
    <t>4 Health calendar days activities coordinated</t>
  </si>
  <si>
    <t>Coordination of District Health Council Programmes</t>
  </si>
  <si>
    <t>Number of Support visits to health care facilities  coordinated</t>
  </si>
  <si>
    <t>3 Support Visits to health care facilities coordinated</t>
  </si>
  <si>
    <t>4 Support Visits to health care facilities  coordinated</t>
  </si>
  <si>
    <t>Coordination of District AIDS Council Programmes</t>
  </si>
  <si>
    <t>District Aids  Council activities</t>
  </si>
  <si>
    <t>4 health Programmes coordinated</t>
  </si>
  <si>
    <t>Youth Opportunities Expo</t>
  </si>
  <si>
    <t>Number of Youth  development programmes facilitated</t>
  </si>
  <si>
    <t>4 Youth  development programmes facilitated</t>
  </si>
  <si>
    <t>Facilitation of Mayoral Sports activities</t>
  </si>
  <si>
    <t>Number of Sport activities facilitated</t>
  </si>
  <si>
    <t>3 Sport activities facilitated</t>
  </si>
  <si>
    <t>MEASURABLE OBJECTIVE</t>
  </si>
  <si>
    <t>To reduce water services backlog with 90% by June 2020</t>
  </si>
  <si>
    <t>To achieve 70% blue drop and 50% green drop by June 2020</t>
  </si>
  <si>
    <t>To provide 90% of sustainable and reliable basic water and sanitation services to communities by June 2020</t>
  </si>
  <si>
    <t>To act as an engine for economic growth by diversifying and expanding local economic base by June 2020</t>
  </si>
  <si>
    <t>To secure a stable and sustainable financial base for the future of the agency and support business plan funding by June 2020</t>
  </si>
  <si>
    <t>To develop/ ficilitate businesses that create sustainable jobs by June 2020</t>
  </si>
  <si>
    <t>To enhance SDA Internal Capacity by June 2020</t>
  </si>
  <si>
    <t>To provide secretarial support to 10 Council structures to ensure accountability by June 2020</t>
  </si>
  <si>
    <t>To provide communications, stakeholders relations and strategic partnerships by June 2020</t>
  </si>
  <si>
    <t>To provide a platform for 10 stakeholders engagements by June 2020 in order to ensure accountability and transparency</t>
  </si>
  <si>
    <t>MEASURABLE OBJECTIVE)</t>
  </si>
  <si>
    <t>OFFICE OF THE EXECUTIVE MAYOR</t>
  </si>
  <si>
    <t>2019-2020 DRAFT SERVICE DELIVERY BUDGET AND IMPLEMENTATION PLAN</t>
  </si>
  <si>
    <r>
      <t>.</t>
    </r>
    <r>
      <rPr>
        <sz val="12"/>
        <color theme="1"/>
        <rFont val="Arial"/>
        <family val="2"/>
      </rPr>
      <t xml:space="preserve">Number of  Feasibility  Studies  conducted and  technical Reports  developed for  Lebalelo South  Villages Phase  2 </t>
    </r>
  </si>
  <si>
    <t>INFRASTRUCTURE AND WATER SERVICES</t>
  </si>
  <si>
    <t>DRAFT 2019-2020 SERVICE DELIVERY BUDGET AND IMPLEMENTATION PLAN</t>
  </si>
  <si>
    <t>SEKHUKHUNE DEVELOPMENT AGENCY</t>
  </si>
  <si>
    <t>OFFICE OF THE SPEAKER</t>
  </si>
  <si>
    <t>BUDGET AND TREASURY</t>
  </si>
  <si>
    <t>Identification of potential areas to be billed</t>
  </si>
  <si>
    <t xml:space="preserve">PPP Smart Metering </t>
  </si>
  <si>
    <t>Improve collection rate</t>
  </si>
  <si>
    <t>Reserve funds</t>
  </si>
  <si>
    <t xml:space="preserve">User departments SCM forum </t>
  </si>
  <si>
    <t>Functional budget steering committee</t>
  </si>
  <si>
    <t>mSCOA implementation plan</t>
  </si>
  <si>
    <t>Fully implementing the audit action plan.</t>
  </si>
  <si>
    <t xml:space="preserve">Facilitation of payment  to staff and third parties </t>
  </si>
  <si>
    <t xml:space="preserve">Centralisation of invoice receipting and monitoring of the payment process </t>
  </si>
  <si>
    <t xml:space="preserve">By Sound financial management. </t>
  </si>
  <si>
    <t>5 Areas billed</t>
  </si>
  <si>
    <t>12 areas with revenue potential to  be billed</t>
  </si>
  <si>
    <t>TVR II approval</t>
  </si>
  <si>
    <t>% finalisation of PPP</t>
  </si>
  <si>
    <t>100 % Finalisation of PPP</t>
  </si>
  <si>
    <t>57% collection rate</t>
  </si>
  <si>
    <t xml:space="preserve">Improve the collection rate by 4% to 75% </t>
  </si>
  <si>
    <t>R182m debt book</t>
  </si>
  <si>
    <t xml:space="preserve"> 5% reduction of debt book</t>
  </si>
  <si>
    <t>3 methods of disseminations</t>
  </si>
  <si>
    <t xml:space="preserve">4 methods of diversifying dissemination of consumer accounts to consumers –SMS, email, Hand delivery &amp; post </t>
  </si>
  <si>
    <t>5% of mail returned</t>
  </si>
  <si>
    <t>10% Reduction of returned consumer accounts</t>
  </si>
  <si>
    <t>5m</t>
  </si>
  <si>
    <t>R10m invested towards CRR</t>
  </si>
  <si>
    <t>One (1) user departments forum on SCM related bottlenecks and clarity seeking</t>
  </si>
  <si>
    <t xml:space="preserve">Two (2) user departments forum on SCM related bottlenecks and clarity seeking </t>
  </si>
  <si>
    <t>2017/18 AFS  2018/19 Section 52; 71,72 and SCM reports</t>
  </si>
  <si>
    <t>30 finance compliance reports generated and submitted (12x Section 71, 4x Section 52, 12x Supply Chain, 1x Section 72, 1xAFS)</t>
  </si>
  <si>
    <t>100% 2018/2019 approved budget</t>
  </si>
  <si>
    <t>Phase 1 (Transacting of financial system) completed</t>
  </si>
  <si>
    <t xml:space="preserve">100% achievement of mSCOA implementation plan </t>
  </si>
  <si>
    <t xml:space="preserve">Unqualified audit opinion with matters of emphasis </t>
  </si>
  <si>
    <t>100% elimination of all audit report matters</t>
  </si>
  <si>
    <t>Payment rate at 28 days</t>
  </si>
  <si>
    <t>%payment of creditors within 30 days of correct invoice receipt date</t>
  </si>
  <si>
    <t>1. Manual GRAP Compliant Fixed</t>
  </si>
  <si>
    <t>% accounting of Assets</t>
  </si>
  <si>
    <t xml:space="preserve">100% accounting of Assets </t>
  </si>
  <si>
    <t xml:space="preserve">2018/19 salaries  paid by the 25th  and third parties paid on/before the 7th </t>
  </si>
  <si>
    <t xml:space="preserve">100% creditors paid within 30 days of correct invoice receipt date,
Salaries effected timeously 
</t>
  </si>
  <si>
    <t xml:space="preserve">% payment of  salaries by the 25th  and third parties   on/before the 7th </t>
  </si>
  <si>
    <t xml:space="preserve">100 payment of salaries by the 25th and third parties on/before the 7th </t>
  </si>
  <si>
    <t>100% credible budget prepared and monitored</t>
  </si>
  <si>
    <t>One (1) user departments forum on SCM related bottlenecks and clarity seeking forum will be held.</t>
  </si>
  <si>
    <t>GRAP Compliant Fixed Assets Register</t>
  </si>
  <si>
    <t xml:space="preserve">100%payment of salaries and third parties paid by 25th &amp; 3rd Parties on or before 7th </t>
  </si>
  <si>
    <t>Pay roll variance report and salary recon</t>
  </si>
  <si>
    <t>100% creditors paid within 30 days of correct invoice receipt- date</t>
  </si>
  <si>
    <t>Creditors age analysis report</t>
  </si>
  <si>
    <t>R2m invested in CRR</t>
  </si>
  <si>
    <t>Investment statement/ certificate</t>
  </si>
  <si>
    <t xml:space="preserve">Acknowledgement of receipt of Section 71, 52  and 72 Report by Office of Executive Mayor,  Auditor General acknowledgement receipt of  AFS </t>
  </si>
  <si>
    <t xml:space="preserve">Fully funded  final budget. </t>
  </si>
  <si>
    <t>Progress report on Audit Action Plan</t>
  </si>
  <si>
    <t xml:space="preserve">Conduct 2 workshops for bid committees </t>
  </si>
  <si>
    <t xml:space="preserve">70%achievement of mSCOA implementation plan </t>
  </si>
  <si>
    <t>Summary of billing reports</t>
  </si>
  <si>
    <t xml:space="preserve">Appointment letter for an appointed provider </t>
  </si>
  <si>
    <t xml:space="preserve"> collection rate report</t>
  </si>
  <si>
    <t xml:space="preserve">Improve the collection rate by 2% to 75% </t>
  </si>
  <si>
    <t xml:space="preserve"> 2% reduction of debt book</t>
  </si>
  <si>
    <t>Debtors age analysis report</t>
  </si>
  <si>
    <t xml:space="preserve">mplementation of 4 methods of dissemination of consumer accounts to consumers –SMS, email, Hand delivery &amp; post </t>
  </si>
  <si>
    <t xml:space="preserve">Reports on number of consumer accounts to consumers –SMS, email, Hand delivery &amp; post </t>
  </si>
  <si>
    <t xml:space="preserve">Reports on number of returned consumer accounts </t>
  </si>
  <si>
    <t>5% Reduction of returned consumer accounts</t>
  </si>
  <si>
    <t>To provide sound financial management by June 2020</t>
  </si>
  <si>
    <t>95% Finalisation of PPP</t>
  </si>
  <si>
    <t>1 workshop conducted for bid committees</t>
  </si>
  <si>
    <t>Attendance register and signed Minutes</t>
  </si>
  <si>
    <t xml:space="preserve">Number of user departments forum on SCM related bottlenecks and clarity seeking </t>
  </si>
  <si>
    <t>Number of finance compliance reports generated and submitted
 (12x Section 71, 4x Section 52, 12x Supply Chain, 1x Section 72, 1xAFS)</t>
  </si>
  <si>
    <t>submission of 8          (3 Sec 71, 3 SCM , 1 Sec 72 and 1 Sec 52) reports</t>
  </si>
  <si>
    <t>Signed mSCOA Compliant Report</t>
  </si>
  <si>
    <t xml:space="preserve">Number of methods to diversify dissemination of consumer accounts to consumers </t>
  </si>
  <si>
    <t xml:space="preserve">% reduction of returned  consumer accounts </t>
  </si>
  <si>
    <t xml:space="preserve">Rand Value invested to CRR </t>
  </si>
  <si>
    <t xml:space="preserve">Number of workshops for bid committees </t>
  </si>
  <si>
    <t>% credible budget prepared and monitored</t>
  </si>
  <si>
    <t>% of activities on mSCOA implementation plan achieved</t>
  </si>
  <si>
    <t xml:space="preserve">% elimination of all audit report matters </t>
  </si>
  <si>
    <t xml:space="preserve">% improvement of collection rate </t>
  </si>
  <si>
    <t xml:space="preserve">% Reduction of debt  book </t>
  </si>
  <si>
    <t xml:space="preserve">Number of areas with revenue potential to  be billed </t>
  </si>
  <si>
    <t>2019-2020 SERVICE DELIVERY BUDGET AND IMPLEMENTATION PLAN</t>
  </si>
  <si>
    <t>PROGRESS</t>
  </si>
  <si>
    <t>ACTUAL PROGRESS</t>
  </si>
  <si>
    <t>CHALLENGES</t>
  </si>
  <si>
    <t>REMEDIAL ACTIONS</t>
  </si>
  <si>
    <t xml:space="preserve"> 1.10%  Approved budget timetable
 2. 10% Roll over application 2018/2019 . </t>
  </si>
  <si>
    <t xml:space="preserve">*Collections and Capturing of consumer Data from 12 areas indentified for potential billing. *Billing of 12  indentified areas for potential revenue </t>
  </si>
  <si>
    <t>Achieved</t>
  </si>
  <si>
    <t>None</t>
  </si>
  <si>
    <t>100% payment of salaries and the third parties were paid by 25th &amp; 3rd Parties were paid on or before 7th.</t>
  </si>
  <si>
    <t>Valuation run [Depreciation, physical verification, project register updated (WIP register, commitment register, retention register &amp; additions register)</t>
  </si>
  <si>
    <t xml:space="preserve">90% achievement of mSCOA implementation plan </t>
  </si>
  <si>
    <t>Not achieved</t>
  </si>
  <si>
    <t>There is a delay in review of the PPP tender documents</t>
  </si>
  <si>
    <t xml:space="preserve">There were Two (2) SCM trainings offerred during the Mid-term </t>
  </si>
  <si>
    <t>There were Two (2) user forum held</t>
  </si>
  <si>
    <t xml:space="preserve">* 6 Sec. 71 reports                  * 3 SCM reports                         * 1 Sec. 52 reports </t>
  </si>
  <si>
    <t>The mid-year collection had improved to 63%.</t>
  </si>
  <si>
    <t>The December 2019, the debt book did not reduced but instead it had increased to 7%.</t>
  </si>
  <si>
    <t>The credit control policy and the by-law is not fully implemented. Furthermore, there is a culture of non-payment of municipal services.</t>
  </si>
  <si>
    <t>The municipality to have awareness sessions with the communities with regard to payment of municipal services.</t>
  </si>
  <si>
    <t>The municpality is currently making use of SMS, email, Hand delivery and post the customers accounts.</t>
  </si>
  <si>
    <t>The customers not updating their personal details timely, which lead to returned mails or wrong address.</t>
  </si>
  <si>
    <t>The municipality to have awareness sessions with the communities.</t>
  </si>
  <si>
    <t xml:space="preserve"> 60% of creditors on average have been paid within 30 days.</t>
  </si>
  <si>
    <t xml:space="preserve">Queried invoices not resloved in time, budget depleted in certain line items and operating with casuals who do not have access to financial system causes delays in payments processing. </t>
  </si>
  <si>
    <t xml:space="preserve">Continous follow up to fast track speedy resolution of queries  and proper monitoring  and management of budgets by end users to avoid invoices not being paid on time due to budget depletion and appointment of additional staff in the unit. </t>
  </si>
  <si>
    <t xml:space="preserve">Data have been collected in two(2) areas is in the proprocess of being analylised for further processing </t>
  </si>
  <si>
    <t xml:space="preserve">The Revenue Stake holder  Consultations took longer that anticipated and caused a delay in data collection </t>
  </si>
  <si>
    <t>The provider to fast track the collection.</t>
  </si>
  <si>
    <t>The tender documents under review by SDM</t>
  </si>
  <si>
    <t xml:space="preserve">Fast track the review of tender document </t>
  </si>
  <si>
    <t xml:space="preserve">The credit control policy still need to implemented in the other areas within the district. </t>
  </si>
  <si>
    <t xml:space="preserve">Fully implementation of the credit control policy and the by-law. </t>
  </si>
  <si>
    <t>Return Mail from post office are not yet received by SDM</t>
  </si>
  <si>
    <t xml:space="preserve">Delay by Post Office in sending the returned or unposted statement </t>
  </si>
  <si>
    <t>Encourage Customers to make use of email address to receive their statements</t>
  </si>
  <si>
    <t>The municipality  had the total interest on investment of R7,650,044,62</t>
  </si>
  <si>
    <t>SUMMARY</t>
  </si>
  <si>
    <t>UNIT</t>
  </si>
  <si>
    <t>ACHIEVED</t>
  </si>
  <si>
    <t>NOT ACHIEVED</t>
  </si>
  <si>
    <t>Revenue</t>
  </si>
  <si>
    <t xml:space="preserve">Budget &amp; Reporting </t>
  </si>
  <si>
    <t>Supply Chain Management</t>
  </si>
  <si>
    <t>Expenditure</t>
  </si>
  <si>
    <t>Assets</t>
  </si>
  <si>
    <t>TOTAL</t>
  </si>
  <si>
    <t>70% reduction in matters of emphasis and  100% monitoring of the 18/19 audit process</t>
  </si>
  <si>
    <t>The Audit Action plan had been developed in December 2019 to ensure all audit issues raised by the Auditor-General (SA) are resolved timely.</t>
  </si>
  <si>
    <t>1. Approved time table approved by the Ordinary council sitting.                         2. The Roll-over application was made in August 2019.</t>
  </si>
  <si>
    <t>QUARTER 2 TARGET</t>
  </si>
  <si>
    <t>FINANCIAL VIABILITY</t>
  </si>
  <si>
    <r>
      <t>Compliance reporting</t>
    </r>
    <r>
      <rPr>
        <sz val="14"/>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</si>
</sst>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R&quot;#,##0;[Red]\-&quot;R&quot;#,##0"/>
    <numFmt numFmtId="164" formatCode="&quot;R&quot;\ #,##0;[Red]&quot;R&quot;\ \-#,##0"/>
    <numFmt numFmtId="165" formatCode="&quot;R&quot;\ #,##0.00;[Red]&quot;R&quot;\ \-#,##0.00"/>
  </numFmts>
  <fonts count="16" x14ac:knownFonts="1">
    <font>
      <sz val="11"/>
      <color theme="1"/>
      <name val="Calibri"/>
      <family val="2"/>
      <scheme val="minor"/>
    </font>
    <font>
      <b/>
      <sz val="14"/>
      <color rgb="FF000000"/>
      <name val="Arial"/>
      <family val="2"/>
    </font>
    <font>
      <b/>
      <sz val="14"/>
      <color theme="1"/>
      <name val="Arial"/>
      <family val="2"/>
    </font>
    <font>
      <b/>
      <sz val="12"/>
      <color theme="1"/>
      <name val="Arial"/>
      <family val="2"/>
    </font>
    <font>
      <b/>
      <sz val="16"/>
      <color theme="1"/>
      <name val="Arial"/>
      <family val="2"/>
    </font>
    <font>
      <sz val="14"/>
      <color theme="1"/>
      <name val="Calibri"/>
      <family val="2"/>
      <scheme val="minor"/>
    </font>
    <font>
      <sz val="12"/>
      <color theme="1"/>
      <name val="Arial"/>
      <family val="2"/>
    </font>
    <font>
      <sz val="12"/>
      <color theme="1"/>
      <name val="Calibri"/>
      <family val="2"/>
      <scheme val="minor"/>
    </font>
    <font>
      <sz val="12"/>
      <color rgb="FF000000"/>
      <name val="Arial"/>
      <family val="2"/>
    </font>
    <font>
      <b/>
      <sz val="12"/>
      <color rgb="FF000000"/>
      <name val="Arial"/>
      <family val="2"/>
    </font>
    <font>
      <sz val="12"/>
      <color rgb="FFFF0000"/>
      <name val="Arial"/>
      <family val="2"/>
    </font>
    <font>
      <sz val="14"/>
      <color theme="1"/>
      <name val="Arial"/>
      <family val="2"/>
    </font>
    <font>
      <sz val="14"/>
      <color rgb="FFFF0000"/>
      <name val="Arial"/>
      <family val="2"/>
    </font>
    <font>
      <sz val="14"/>
      <name val="Arial"/>
      <family val="2"/>
    </font>
    <font>
      <b/>
      <sz val="14"/>
      <color theme="1"/>
      <name val="Calibri"/>
      <family val="2"/>
      <scheme val="minor"/>
    </font>
    <font>
      <sz val="14"/>
      <color rgb="FF000000"/>
      <name val="Arial"/>
      <family val="2"/>
    </font>
  </fonts>
  <fills count="9">
    <fill>
      <patternFill patternType="none"/>
    </fill>
    <fill>
      <patternFill patternType="gray125"/>
    </fill>
    <fill>
      <patternFill patternType="solid">
        <fgColor rgb="FFB6DDE8"/>
        <bgColor indexed="64"/>
      </patternFill>
    </fill>
    <fill>
      <patternFill patternType="solid">
        <fgColor rgb="FFFBD4B4"/>
        <bgColor indexed="64"/>
      </patternFill>
    </fill>
    <fill>
      <patternFill patternType="solid">
        <fgColor rgb="FFB8CCE4"/>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17">
    <xf numFmtId="0" fontId="0" fillId="0" borderId="0" xfId="0"/>
    <xf numFmtId="0" fontId="0" fillId="0" borderId="0" xfId="0" applyAlignment="1">
      <alignment horizontal="left" vertical="top"/>
    </xf>
    <xf numFmtId="0" fontId="2" fillId="4" borderId="1" xfId="0" applyFont="1" applyFill="1" applyBorder="1" applyAlignment="1">
      <alignment horizontal="left" vertical="top" wrapText="1"/>
    </xf>
    <xf numFmtId="0" fontId="5" fillId="0" borderId="0" xfId="0" applyFont="1" applyAlignment="1">
      <alignment horizontal="left" vertical="top"/>
    </xf>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0" fontId="7" fillId="0" borderId="0" xfId="0" applyFont="1" applyAlignment="1">
      <alignment horizontal="left" vertical="top"/>
    </xf>
    <xf numFmtId="165" fontId="8" fillId="0" borderId="1" xfId="0" applyNumberFormat="1" applyFont="1" applyBorder="1" applyAlignment="1">
      <alignment horizontal="left" vertical="top" wrapText="1"/>
    </xf>
    <xf numFmtId="0" fontId="7" fillId="0" borderId="0" xfId="0" applyFont="1"/>
    <xf numFmtId="0" fontId="8" fillId="0" borderId="1" xfId="0" applyFont="1" applyBorder="1" applyAlignment="1">
      <alignment horizontal="left" vertical="top" wrapText="1"/>
    </xf>
    <xf numFmtId="164" fontId="8"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6" fillId="0" borderId="2" xfId="0" applyFont="1" applyBorder="1" applyAlignment="1">
      <alignment horizontal="left" vertical="top" wrapText="1"/>
    </xf>
    <xf numFmtId="4" fontId="6" fillId="0" borderId="1" xfId="0" applyNumberFormat="1" applyFont="1" applyBorder="1" applyAlignment="1">
      <alignment horizontal="left" vertical="top" wrapText="1"/>
    </xf>
    <xf numFmtId="0" fontId="2" fillId="4" borderId="4" xfId="0" applyFont="1" applyFill="1" applyBorder="1" applyAlignment="1">
      <alignment horizontal="left" vertical="top" wrapText="1"/>
    </xf>
    <xf numFmtId="0" fontId="5" fillId="0" borderId="0" xfId="0" applyFont="1"/>
    <xf numFmtId="0" fontId="11" fillId="0" borderId="0" xfId="0" applyFont="1" applyAlignment="1">
      <alignment horizontal="left" vertical="top"/>
    </xf>
    <xf numFmtId="0" fontId="12" fillId="0" borderId="0" xfId="0" applyFont="1" applyAlignment="1">
      <alignment horizontal="left" vertical="top"/>
    </xf>
    <xf numFmtId="0" fontId="3" fillId="7" borderId="1" xfId="0" applyFont="1" applyFill="1" applyBorder="1" applyAlignment="1">
      <alignment horizontal="left" vertical="top" wrapText="1"/>
    </xf>
    <xf numFmtId="0" fontId="6" fillId="0" borderId="0" xfId="0" applyFont="1"/>
    <xf numFmtId="0" fontId="5" fillId="0" borderId="0" xfId="0" applyFont="1" applyBorder="1"/>
    <xf numFmtId="0" fontId="11" fillId="0" borderId="0" xfId="0" applyFont="1" applyBorder="1" applyAlignment="1">
      <alignment horizontal="left" vertical="top"/>
    </xf>
    <xf numFmtId="0" fontId="12" fillId="0" borderId="0" xfId="0" applyFont="1" applyBorder="1" applyAlignment="1">
      <alignment horizontal="left" vertical="top"/>
    </xf>
    <xf numFmtId="0" fontId="3" fillId="7" borderId="13" xfId="0" applyFont="1" applyFill="1" applyBorder="1" applyAlignment="1">
      <alignment horizontal="left" vertical="top" wrapText="1"/>
    </xf>
    <xf numFmtId="0" fontId="3" fillId="7" borderId="14" xfId="0" applyFont="1" applyFill="1" applyBorder="1" applyAlignment="1">
      <alignment horizontal="left" vertical="top" wrapText="1"/>
    </xf>
    <xf numFmtId="0" fontId="13" fillId="0" borderId="0" xfId="0" applyFont="1" applyBorder="1" applyAlignment="1">
      <alignment horizontal="left" vertical="top"/>
    </xf>
    <xf numFmtId="0" fontId="13" fillId="0" borderId="0" xfId="0" applyFont="1" applyAlignment="1">
      <alignment horizontal="left" vertical="top"/>
    </xf>
    <xf numFmtId="0" fontId="11" fillId="0" borderId="0" xfId="0" applyFont="1" applyFill="1" applyBorder="1" applyAlignment="1">
      <alignment horizontal="left" vertical="top"/>
    </xf>
    <xf numFmtId="0" fontId="11" fillId="0" borderId="0" xfId="0" applyFont="1" applyFill="1" applyAlignment="1">
      <alignment horizontal="left" vertical="top"/>
    </xf>
    <xf numFmtId="0" fontId="11" fillId="0" borderId="1"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Fill="1"/>
    <xf numFmtId="0" fontId="3" fillId="8" borderId="9" xfId="0" applyFont="1" applyFill="1" applyBorder="1"/>
    <xf numFmtId="0" fontId="3" fillId="8" borderId="21" xfId="0" applyFont="1" applyFill="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2" fillId="0" borderId="0" xfId="0" applyFont="1" applyBorder="1" applyAlignment="1">
      <alignment horizontal="center"/>
    </xf>
    <xf numFmtId="0" fontId="3" fillId="0" borderId="0" xfId="0" applyFont="1" applyFill="1" applyBorder="1" applyAlignment="1">
      <alignment horizontal="center"/>
    </xf>
    <xf numFmtId="0" fontId="3" fillId="0" borderId="0" xfId="0" applyFont="1"/>
    <xf numFmtId="0" fontId="3" fillId="0" borderId="22" xfId="0" applyFont="1" applyBorder="1" applyAlignment="1">
      <alignment horizontal="center"/>
    </xf>
    <xf numFmtId="0" fontId="14" fillId="0" borderId="0" xfId="0" applyFont="1"/>
    <xf numFmtId="0" fontId="14" fillId="0" borderId="0" xfId="0" applyFont="1" applyBorder="1"/>
    <xf numFmtId="0" fontId="7" fillId="6" borderId="0" xfId="0" applyFont="1" applyFill="1"/>
    <xf numFmtId="0" fontId="5" fillId="6" borderId="0" xfId="0" applyFont="1" applyFill="1"/>
    <xf numFmtId="0" fontId="14" fillId="6" borderId="0" xfId="0" applyFont="1" applyFill="1"/>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9"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165" fontId="8"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164" fontId="8"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 fillId="3" borderId="1" xfId="0" applyFont="1" applyFill="1" applyBorder="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3"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164" fontId="6" fillId="0" borderId="1" xfId="0" applyNumberFormat="1" applyFont="1" applyBorder="1" applyAlignment="1">
      <alignment horizontal="left" vertical="top" wrapText="1"/>
    </xf>
    <xf numFmtId="0" fontId="4" fillId="0" borderId="5"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2" fillId="5" borderId="11" xfId="0" applyFont="1" applyFill="1" applyBorder="1" applyAlignment="1">
      <alignment horizontal="center" vertical="top"/>
    </xf>
    <xf numFmtId="0" fontId="2" fillId="5" borderId="8" xfId="0" applyFont="1" applyFill="1" applyBorder="1" applyAlignment="1">
      <alignment horizontal="center" vertical="top"/>
    </xf>
    <xf numFmtId="0" fontId="2" fillId="5" borderId="12" xfId="0" applyFont="1" applyFill="1" applyBorder="1" applyAlignment="1">
      <alignment horizontal="center" vertical="top"/>
    </xf>
    <xf numFmtId="0" fontId="3" fillId="7" borderId="13" xfId="0" applyFont="1" applyFill="1" applyBorder="1" applyAlignment="1">
      <alignment horizontal="center" vertical="top"/>
    </xf>
    <xf numFmtId="0" fontId="3" fillId="7" borderId="1" xfId="0" applyFont="1" applyFill="1" applyBorder="1" applyAlignment="1">
      <alignment horizontal="center" vertical="top"/>
    </xf>
    <xf numFmtId="0" fontId="3" fillId="7" borderId="14" xfId="0" applyFont="1" applyFill="1" applyBorder="1" applyAlignment="1">
      <alignment horizontal="center" vertical="top"/>
    </xf>
    <xf numFmtId="0" fontId="11" fillId="0" borderId="13" xfId="0" applyFont="1" applyBorder="1" applyAlignment="1">
      <alignment horizontal="left" vertical="top" wrapText="1"/>
    </xf>
    <xf numFmtId="0" fontId="13" fillId="0" borderId="9" xfId="0" applyFont="1" applyBorder="1" applyAlignment="1">
      <alignment horizontal="left" vertical="top" wrapText="1"/>
    </xf>
    <xf numFmtId="0" fontId="13" fillId="0" borderId="1" xfId="0" applyFont="1" applyBorder="1" applyAlignment="1">
      <alignment horizontal="left" vertical="top" wrapText="1"/>
    </xf>
    <xf numFmtId="0" fontId="13" fillId="0" borderId="1" xfId="0" applyFont="1" applyFill="1" applyBorder="1" applyAlignment="1">
      <alignment horizontal="left" vertical="top" wrapText="1"/>
    </xf>
    <xf numFmtId="0" fontId="13" fillId="6" borderId="1" xfId="0" applyFont="1" applyFill="1" applyBorder="1" applyAlignment="1">
      <alignment horizontal="left" vertical="top" wrapText="1"/>
    </xf>
    <xf numFmtId="6" fontId="13" fillId="0" borderId="15" xfId="0" applyNumberFormat="1" applyFont="1" applyFill="1" applyBorder="1" applyAlignment="1">
      <alignment horizontal="left" vertical="top"/>
    </xf>
    <xf numFmtId="0" fontId="11" fillId="0" borderId="13" xfId="0" applyFont="1" applyBorder="1" applyAlignment="1">
      <alignment horizontal="left" vertical="top"/>
    </xf>
    <xf numFmtId="6" fontId="13" fillId="6" borderId="15" xfId="0" applyNumberFormat="1" applyFont="1" applyFill="1" applyBorder="1" applyAlignment="1">
      <alignment horizontal="left" vertical="top"/>
    </xf>
    <xf numFmtId="0" fontId="11" fillId="0" borderId="9" xfId="0" applyFont="1" applyBorder="1" applyAlignment="1">
      <alignment horizontal="left" vertical="top" wrapText="1"/>
    </xf>
    <xf numFmtId="9" fontId="13" fillId="0" borderId="1" xfId="0" applyNumberFormat="1" applyFont="1" applyFill="1" applyBorder="1" applyAlignment="1">
      <alignment horizontal="left" vertical="top" wrapText="1"/>
    </xf>
    <xf numFmtId="0" fontId="11" fillId="0" borderId="1" xfId="0" applyFont="1" applyBorder="1" applyAlignment="1">
      <alignment horizontal="left" vertical="top" wrapText="1"/>
    </xf>
    <xf numFmtId="0" fontId="13" fillId="6" borderId="1" xfId="0" applyFont="1" applyFill="1" applyBorder="1" applyAlignment="1">
      <alignment horizontal="left" vertical="top"/>
    </xf>
    <xf numFmtId="0" fontId="13" fillId="0" borderId="1" xfId="0" applyFont="1" applyFill="1" applyBorder="1" applyAlignment="1">
      <alignment horizontal="left" vertical="top"/>
    </xf>
    <xf numFmtId="0" fontId="13" fillId="6" borderId="9" xfId="0" applyFont="1" applyFill="1" applyBorder="1" applyAlignment="1">
      <alignment horizontal="left" vertical="top" wrapText="1"/>
    </xf>
    <xf numFmtId="0" fontId="13" fillId="6" borderId="1" xfId="0" applyFont="1" applyFill="1" applyBorder="1" applyAlignment="1">
      <alignment vertical="top" wrapText="1"/>
    </xf>
    <xf numFmtId="0" fontId="15" fillId="0" borderId="9"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1" fillId="6" borderId="1" xfId="0" applyFont="1" applyFill="1" applyBorder="1" applyAlignment="1">
      <alignment horizontal="left" vertical="top" wrapText="1"/>
    </xf>
    <xf numFmtId="6" fontId="11" fillId="0" borderId="15" xfId="0" applyNumberFormat="1" applyFont="1" applyFill="1" applyBorder="1" applyAlignment="1">
      <alignment horizontal="left" vertical="top"/>
    </xf>
    <xf numFmtId="0" fontId="11" fillId="0" borderId="9" xfId="0" applyFont="1" applyFill="1" applyBorder="1" applyAlignment="1">
      <alignment horizontal="left" vertical="top" wrapText="1"/>
    </xf>
    <xf numFmtId="0" fontId="11" fillId="6" borderId="1" xfId="0" applyFont="1" applyFill="1" applyBorder="1" applyAlignment="1">
      <alignment horizontal="left" vertical="top"/>
    </xf>
    <xf numFmtId="0" fontId="11" fillId="0" borderId="9" xfId="0" applyFont="1" applyBorder="1" applyAlignment="1">
      <alignment horizontal="left" vertical="top" wrapText="1"/>
    </xf>
    <xf numFmtId="0" fontId="13" fillId="0" borderId="10" xfId="0" applyFont="1" applyBorder="1" applyAlignment="1">
      <alignment horizontal="left" vertical="top" wrapText="1"/>
    </xf>
    <xf numFmtId="6" fontId="13" fillId="0" borderId="16" xfId="0" applyNumberFormat="1" applyFont="1" applyFill="1" applyBorder="1" applyAlignment="1">
      <alignment horizontal="left" vertical="top"/>
    </xf>
    <xf numFmtId="0" fontId="11" fillId="0" borderId="17" xfId="0" applyFont="1" applyBorder="1" applyAlignment="1">
      <alignment horizontal="left" vertical="top"/>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6" borderId="19" xfId="0" applyFont="1" applyFill="1" applyBorder="1" applyAlignment="1">
      <alignment horizontal="left" vertical="top" wrapText="1"/>
    </xf>
    <xf numFmtId="3" fontId="11" fillId="0" borderId="20" xfId="0" applyNumberFormat="1" applyFont="1" applyFill="1" applyBorder="1" applyAlignment="1">
      <alignment horizontal="left" vertical="top"/>
    </xf>
    <xf numFmtId="0" fontId="3" fillId="0" borderId="0"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B1" zoomScaleNormal="100" workbookViewId="0">
      <selection activeCell="C3" sqref="C3"/>
    </sheetView>
  </sheetViews>
  <sheetFormatPr defaultRowHeight="15" x14ac:dyDescent="0.25"/>
  <cols>
    <col min="1" max="1" width="22.5703125" customWidth="1"/>
    <col min="2" max="2" width="19.140625" customWidth="1"/>
    <col min="3" max="3" width="19.7109375" customWidth="1"/>
    <col min="4" max="4" width="19.85546875" customWidth="1"/>
    <col min="5" max="5" width="20.85546875" customWidth="1"/>
    <col min="6" max="6" width="19.140625" customWidth="1"/>
    <col min="7" max="7" width="18.28515625" customWidth="1"/>
    <col min="8" max="8" width="17.5703125" customWidth="1"/>
    <col min="9" max="9" width="17.7109375" customWidth="1"/>
    <col min="10" max="10" width="16.28515625" customWidth="1"/>
    <col min="11" max="11" width="20" customWidth="1"/>
  </cols>
  <sheetData>
    <row r="1" spans="1:11" ht="27" customHeight="1" thickBot="1" x14ac:dyDescent="0.3">
      <c r="A1" s="64" t="s">
        <v>505</v>
      </c>
      <c r="B1" s="65"/>
      <c r="C1" s="65"/>
      <c r="D1" s="65"/>
      <c r="E1" s="65"/>
      <c r="F1" s="65"/>
      <c r="G1" s="65"/>
      <c r="H1" s="65"/>
      <c r="I1" s="65"/>
      <c r="J1" s="65"/>
      <c r="K1" s="66"/>
    </row>
    <row r="2" spans="1:11" ht="28.5" customHeight="1" x14ac:dyDescent="0.25">
      <c r="A2" s="67" t="s">
        <v>506</v>
      </c>
      <c r="B2" s="67"/>
      <c r="C2" s="67"/>
      <c r="D2" s="67"/>
      <c r="E2" s="67"/>
      <c r="F2" s="67"/>
      <c r="G2" s="67"/>
      <c r="H2" s="67"/>
      <c r="I2" s="67"/>
      <c r="J2" s="67"/>
      <c r="K2" s="67"/>
    </row>
    <row r="3" spans="1:11" ht="57" customHeight="1" x14ac:dyDescent="0.25">
      <c r="A3" s="12" t="s">
        <v>490</v>
      </c>
      <c r="B3" s="12" t="s">
        <v>0</v>
      </c>
      <c r="C3" s="12" t="s">
        <v>1</v>
      </c>
      <c r="D3" s="12" t="s">
        <v>2</v>
      </c>
      <c r="E3" s="12" t="s">
        <v>3</v>
      </c>
      <c r="F3" s="12" t="s">
        <v>257</v>
      </c>
      <c r="G3" s="12" t="s">
        <v>258</v>
      </c>
      <c r="H3" s="12" t="s">
        <v>259</v>
      </c>
      <c r="I3" s="12" t="s">
        <v>260</v>
      </c>
      <c r="J3" s="12" t="s">
        <v>261</v>
      </c>
      <c r="K3" s="12" t="s">
        <v>4</v>
      </c>
    </row>
    <row r="4" spans="1:11" ht="31.5" customHeight="1" x14ac:dyDescent="0.25">
      <c r="A4" s="68" t="s">
        <v>5</v>
      </c>
      <c r="B4" s="68"/>
      <c r="C4" s="68"/>
      <c r="D4" s="68"/>
      <c r="E4" s="68"/>
      <c r="F4" s="68"/>
      <c r="G4" s="68"/>
      <c r="H4" s="68"/>
      <c r="I4" s="68"/>
      <c r="J4" s="68"/>
      <c r="K4" s="68"/>
    </row>
    <row r="5" spans="1:11" s="8" customFormat="1" ht="60" x14ac:dyDescent="0.25">
      <c r="A5" s="46" t="s">
        <v>491</v>
      </c>
      <c r="B5" s="4" t="s">
        <v>6</v>
      </c>
      <c r="C5" s="4" t="s">
        <v>7</v>
      </c>
      <c r="D5" s="4" t="s">
        <v>8</v>
      </c>
      <c r="E5" s="4" t="s">
        <v>9</v>
      </c>
      <c r="F5" s="4"/>
      <c r="G5" s="4"/>
      <c r="H5" s="4"/>
      <c r="I5" s="4"/>
      <c r="J5" s="4"/>
      <c r="K5" s="7">
        <v>23250261</v>
      </c>
    </row>
    <row r="6" spans="1:11" s="8" customFormat="1" ht="45" x14ac:dyDescent="0.25">
      <c r="A6" s="47"/>
      <c r="B6" s="9" t="s">
        <v>11</v>
      </c>
      <c r="C6" s="4" t="s">
        <v>12</v>
      </c>
      <c r="D6" s="4" t="s">
        <v>13</v>
      </c>
      <c r="E6" s="4" t="s">
        <v>14</v>
      </c>
      <c r="F6" s="4"/>
      <c r="G6" s="4"/>
      <c r="H6" s="4"/>
      <c r="I6" s="4"/>
      <c r="J6" s="4"/>
      <c r="K6" s="7">
        <v>48361318</v>
      </c>
    </row>
    <row r="7" spans="1:11" s="8" customFormat="1" ht="60" x14ac:dyDescent="0.25">
      <c r="A7" s="47"/>
      <c r="B7" s="9" t="s">
        <v>15</v>
      </c>
      <c r="C7" s="4" t="s">
        <v>16</v>
      </c>
      <c r="D7" s="4" t="s">
        <v>17</v>
      </c>
      <c r="E7" s="4" t="s">
        <v>18</v>
      </c>
      <c r="F7" s="4"/>
      <c r="G7" s="4"/>
      <c r="H7" s="4"/>
      <c r="I7" s="4"/>
      <c r="J7" s="4"/>
      <c r="K7" s="7">
        <v>51872019</v>
      </c>
    </row>
    <row r="8" spans="1:11" s="8" customFormat="1" ht="60" x14ac:dyDescent="0.25">
      <c r="A8" s="47"/>
      <c r="B8" s="4" t="s">
        <v>19</v>
      </c>
      <c r="C8" s="4" t="s">
        <v>20</v>
      </c>
      <c r="D8" s="4" t="s">
        <v>8</v>
      </c>
      <c r="E8" s="4" t="s">
        <v>18</v>
      </c>
      <c r="F8" s="4"/>
      <c r="G8" s="4"/>
      <c r="H8" s="4"/>
      <c r="I8" s="4"/>
      <c r="J8" s="4"/>
      <c r="K8" s="7">
        <v>24000000</v>
      </c>
    </row>
    <row r="9" spans="1:11" s="8" customFormat="1" ht="45" x14ac:dyDescent="0.25">
      <c r="A9" s="47"/>
      <c r="B9" s="9" t="s">
        <v>19</v>
      </c>
      <c r="C9" s="61" t="s">
        <v>20</v>
      </c>
      <c r="D9" s="61" t="s">
        <v>8</v>
      </c>
      <c r="E9" s="61" t="s">
        <v>18</v>
      </c>
      <c r="F9" s="4"/>
      <c r="G9" s="4"/>
      <c r="H9" s="4"/>
      <c r="I9" s="4"/>
      <c r="J9" s="4"/>
      <c r="K9" s="7">
        <v>24000000</v>
      </c>
    </row>
    <row r="10" spans="1:11" s="8" customFormat="1" ht="45" x14ac:dyDescent="0.25">
      <c r="A10" s="47"/>
      <c r="B10" s="9" t="s">
        <v>21</v>
      </c>
      <c r="C10" s="61"/>
      <c r="D10" s="61"/>
      <c r="E10" s="61"/>
      <c r="F10" s="4"/>
      <c r="G10" s="4"/>
      <c r="H10" s="4"/>
      <c r="I10" s="4"/>
      <c r="J10" s="4"/>
      <c r="K10" s="7">
        <v>87500000</v>
      </c>
    </row>
    <row r="11" spans="1:11" s="8" customFormat="1" ht="30" x14ac:dyDescent="0.25">
      <c r="A11" s="47"/>
      <c r="B11" s="9" t="s">
        <v>22</v>
      </c>
      <c r="C11" s="61"/>
      <c r="D11" s="61"/>
      <c r="E11" s="61"/>
      <c r="F11" s="4"/>
      <c r="G11" s="4"/>
      <c r="H11" s="4"/>
      <c r="I11" s="4"/>
      <c r="J11" s="4"/>
      <c r="K11" s="7">
        <v>45000000</v>
      </c>
    </row>
    <row r="12" spans="1:11" s="8" customFormat="1" ht="51.75" customHeight="1" x14ac:dyDescent="0.25">
      <c r="A12" s="47"/>
      <c r="B12" s="4" t="s">
        <v>23</v>
      </c>
      <c r="C12" s="61" t="s">
        <v>24</v>
      </c>
      <c r="D12" s="61" t="s">
        <v>25</v>
      </c>
      <c r="E12" s="61" t="s">
        <v>26</v>
      </c>
      <c r="F12" s="4"/>
      <c r="G12" s="4"/>
      <c r="H12" s="4"/>
      <c r="I12" s="4"/>
      <c r="J12" s="4"/>
      <c r="K12" s="7">
        <v>87500000</v>
      </c>
    </row>
    <row r="13" spans="1:11" s="8" customFormat="1" ht="64.5" customHeight="1" x14ac:dyDescent="0.25">
      <c r="A13" s="47"/>
      <c r="B13" s="4" t="s">
        <v>27</v>
      </c>
      <c r="C13" s="61"/>
      <c r="D13" s="61"/>
      <c r="E13" s="61"/>
      <c r="F13" s="4"/>
      <c r="G13" s="4"/>
      <c r="H13" s="4"/>
      <c r="I13" s="4"/>
      <c r="J13" s="4"/>
      <c r="K13" s="7">
        <v>10515156.779999999</v>
      </c>
    </row>
    <row r="14" spans="1:11" s="8" customFormat="1" ht="51.75" customHeight="1" x14ac:dyDescent="0.25">
      <c r="A14" s="47"/>
      <c r="B14" s="4" t="s">
        <v>28</v>
      </c>
      <c r="C14" s="61"/>
      <c r="D14" s="61"/>
      <c r="E14" s="61"/>
      <c r="F14" s="4"/>
      <c r="G14" s="4"/>
      <c r="H14" s="4"/>
      <c r="I14" s="4"/>
      <c r="J14" s="4"/>
      <c r="K14" s="7">
        <v>3608238</v>
      </c>
    </row>
    <row r="15" spans="1:11" s="8" customFormat="1" ht="90" customHeight="1" x14ac:dyDescent="0.25">
      <c r="A15" s="47"/>
      <c r="B15" s="4" t="s">
        <v>29</v>
      </c>
      <c r="C15" s="61"/>
      <c r="D15" s="61"/>
      <c r="E15" s="61"/>
      <c r="F15" s="4"/>
      <c r="G15" s="4"/>
      <c r="H15" s="4"/>
      <c r="I15" s="4"/>
      <c r="J15" s="4"/>
      <c r="K15" s="7">
        <v>65195821</v>
      </c>
    </row>
    <row r="16" spans="1:11" s="8" customFormat="1" ht="60" x14ac:dyDescent="0.25">
      <c r="A16" s="47"/>
      <c r="B16" s="9" t="s">
        <v>30</v>
      </c>
      <c r="C16" s="4" t="s">
        <v>31</v>
      </c>
      <c r="D16" s="4" t="s">
        <v>32</v>
      </c>
      <c r="E16" s="4" t="s">
        <v>33</v>
      </c>
      <c r="F16" s="4"/>
      <c r="G16" s="4"/>
      <c r="H16" s="4"/>
      <c r="I16" s="4"/>
      <c r="J16" s="4"/>
      <c r="K16" s="7">
        <v>15257462</v>
      </c>
    </row>
    <row r="17" spans="1:11" s="8" customFormat="1" ht="60" x14ac:dyDescent="0.25">
      <c r="A17" s="47"/>
      <c r="B17" s="9" t="s">
        <v>34</v>
      </c>
      <c r="C17" s="4" t="s">
        <v>35</v>
      </c>
      <c r="D17" s="4" t="s">
        <v>36</v>
      </c>
      <c r="E17" s="4" t="s">
        <v>37</v>
      </c>
      <c r="F17" s="4"/>
      <c r="G17" s="4"/>
      <c r="H17" s="4"/>
      <c r="I17" s="4"/>
      <c r="J17" s="4"/>
      <c r="K17" s="7">
        <v>14752230</v>
      </c>
    </row>
    <row r="18" spans="1:11" s="8" customFormat="1" ht="60.75" customHeight="1" x14ac:dyDescent="0.25">
      <c r="A18" s="47"/>
      <c r="B18" s="9" t="s">
        <v>38</v>
      </c>
      <c r="C18" s="4" t="s">
        <v>31</v>
      </c>
      <c r="D18" s="4" t="s">
        <v>32</v>
      </c>
      <c r="E18" s="4" t="s">
        <v>33</v>
      </c>
      <c r="F18" s="4"/>
      <c r="G18" s="4"/>
      <c r="H18" s="4"/>
      <c r="I18" s="4"/>
      <c r="J18" s="4"/>
      <c r="K18" s="7">
        <v>9000000</v>
      </c>
    </row>
    <row r="19" spans="1:11" s="8" customFormat="1" ht="15.75" x14ac:dyDescent="0.25">
      <c r="A19" s="59" t="s">
        <v>39</v>
      </c>
      <c r="B19" s="59"/>
      <c r="C19" s="59"/>
      <c r="D19" s="59"/>
      <c r="E19" s="59"/>
      <c r="F19" s="59"/>
      <c r="G19" s="59"/>
      <c r="H19" s="59"/>
      <c r="I19" s="59"/>
      <c r="J19" s="59"/>
      <c r="K19" s="59"/>
    </row>
    <row r="20" spans="1:11" s="8" customFormat="1" ht="192" customHeight="1" x14ac:dyDescent="0.25">
      <c r="A20" s="55" t="s">
        <v>492</v>
      </c>
      <c r="B20" s="9" t="s">
        <v>40</v>
      </c>
      <c r="C20" s="9" t="s">
        <v>41</v>
      </c>
      <c r="D20" s="9" t="s">
        <v>42</v>
      </c>
      <c r="E20" s="9" t="s">
        <v>43</v>
      </c>
      <c r="F20" s="9"/>
      <c r="G20" s="9"/>
      <c r="H20" s="9"/>
      <c r="I20" s="9"/>
      <c r="J20" s="9"/>
      <c r="K20" s="60">
        <v>12000000</v>
      </c>
    </row>
    <row r="21" spans="1:11" s="8" customFormat="1" ht="63" customHeight="1" x14ac:dyDescent="0.25">
      <c r="A21" s="56"/>
      <c r="B21" s="9" t="s">
        <v>44</v>
      </c>
      <c r="C21" s="9" t="s">
        <v>45</v>
      </c>
      <c r="D21" s="9" t="s">
        <v>46</v>
      </c>
      <c r="E21" s="9" t="s">
        <v>47</v>
      </c>
      <c r="F21" s="9"/>
      <c r="G21" s="9"/>
      <c r="H21" s="9"/>
      <c r="I21" s="9"/>
      <c r="J21" s="9"/>
      <c r="K21" s="60"/>
    </row>
    <row r="22" spans="1:11" s="8" customFormat="1" ht="54" customHeight="1" x14ac:dyDescent="0.25">
      <c r="A22" s="56"/>
      <c r="B22" s="9" t="s">
        <v>48</v>
      </c>
      <c r="C22" s="9" t="s">
        <v>49</v>
      </c>
      <c r="D22" s="9" t="s">
        <v>50</v>
      </c>
      <c r="E22" s="9" t="s">
        <v>51</v>
      </c>
      <c r="F22" s="9"/>
      <c r="G22" s="9"/>
      <c r="H22" s="9"/>
      <c r="I22" s="9"/>
      <c r="J22" s="9"/>
      <c r="K22" s="60"/>
    </row>
    <row r="23" spans="1:11" s="8" customFormat="1" ht="114.75" customHeight="1" x14ac:dyDescent="0.25">
      <c r="A23" s="57"/>
      <c r="B23" s="9" t="s">
        <v>52</v>
      </c>
      <c r="C23" s="4" t="s">
        <v>53</v>
      </c>
      <c r="D23" s="9" t="s">
        <v>54</v>
      </c>
      <c r="E23" s="4" t="s">
        <v>55</v>
      </c>
      <c r="F23" s="4"/>
      <c r="G23" s="4"/>
      <c r="H23" s="4"/>
      <c r="I23" s="4"/>
      <c r="J23" s="4"/>
      <c r="K23" s="60"/>
    </row>
    <row r="24" spans="1:11" s="8" customFormat="1" ht="15.75" x14ac:dyDescent="0.25">
      <c r="A24" s="58" t="s">
        <v>56</v>
      </c>
      <c r="B24" s="58"/>
      <c r="C24" s="58"/>
      <c r="D24" s="58"/>
      <c r="E24" s="58"/>
      <c r="F24" s="58"/>
      <c r="G24" s="58"/>
      <c r="H24" s="58"/>
      <c r="I24" s="58"/>
      <c r="J24" s="58"/>
      <c r="K24" s="58"/>
    </row>
    <row r="25" spans="1:11" s="8" customFormat="1" ht="119.25" customHeight="1" x14ac:dyDescent="0.25">
      <c r="A25" s="52" t="s">
        <v>493</v>
      </c>
      <c r="B25" s="9" t="s">
        <v>57</v>
      </c>
      <c r="C25" s="9" t="s">
        <v>58</v>
      </c>
      <c r="D25" s="9" t="s">
        <v>59</v>
      </c>
      <c r="E25" s="9" t="s">
        <v>60</v>
      </c>
      <c r="F25" s="9"/>
      <c r="G25" s="9"/>
      <c r="H25" s="9"/>
      <c r="I25" s="9"/>
      <c r="J25" s="9"/>
      <c r="K25" s="60">
        <v>30000000</v>
      </c>
    </row>
    <row r="26" spans="1:11" s="8" customFormat="1" ht="217.5" customHeight="1" x14ac:dyDescent="0.25">
      <c r="A26" s="53"/>
      <c r="B26" s="4" t="s">
        <v>61</v>
      </c>
      <c r="C26" s="4" t="s">
        <v>62</v>
      </c>
      <c r="D26" s="4" t="s">
        <v>63</v>
      </c>
      <c r="E26" s="4" t="s">
        <v>64</v>
      </c>
      <c r="F26" s="4"/>
      <c r="G26" s="4"/>
      <c r="H26" s="4"/>
      <c r="I26" s="4"/>
      <c r="J26" s="4"/>
      <c r="K26" s="60"/>
    </row>
    <row r="27" spans="1:11" s="8" customFormat="1" ht="45" x14ac:dyDescent="0.25">
      <c r="A27" s="53"/>
      <c r="B27" s="4" t="s">
        <v>65</v>
      </c>
      <c r="C27" s="4" t="s">
        <v>66</v>
      </c>
      <c r="D27" s="4" t="s">
        <v>67</v>
      </c>
      <c r="E27" s="4" t="s">
        <v>68</v>
      </c>
      <c r="F27" s="4"/>
      <c r="G27" s="4"/>
      <c r="H27" s="4"/>
      <c r="I27" s="4"/>
      <c r="J27" s="4"/>
      <c r="K27" s="7">
        <v>7000000</v>
      </c>
    </row>
    <row r="28" spans="1:11" s="8" customFormat="1" ht="128.25" customHeight="1" x14ac:dyDescent="0.25">
      <c r="A28" s="53"/>
      <c r="B28" s="4" t="s">
        <v>69</v>
      </c>
      <c r="C28" s="9" t="s">
        <v>70</v>
      </c>
      <c r="D28" s="4" t="s">
        <v>71</v>
      </c>
      <c r="E28" s="4" t="s">
        <v>72</v>
      </c>
      <c r="F28" s="4"/>
      <c r="G28" s="4"/>
      <c r="H28" s="4"/>
      <c r="I28" s="4"/>
      <c r="J28" s="4"/>
      <c r="K28" s="60">
        <v>1000000</v>
      </c>
    </row>
    <row r="29" spans="1:11" s="8" customFormat="1" ht="128.25" customHeight="1" x14ac:dyDescent="0.25">
      <c r="A29" s="53"/>
      <c r="B29" s="4" t="s">
        <v>73</v>
      </c>
      <c r="C29" s="4" t="s">
        <v>74</v>
      </c>
      <c r="D29" s="4" t="s">
        <v>75</v>
      </c>
      <c r="E29" s="4" t="s">
        <v>76</v>
      </c>
      <c r="F29" s="4"/>
      <c r="G29" s="4"/>
      <c r="H29" s="4"/>
      <c r="I29" s="4"/>
      <c r="J29" s="4"/>
      <c r="K29" s="60"/>
    </row>
    <row r="30" spans="1:11" s="8" customFormat="1" ht="75.75" customHeight="1" x14ac:dyDescent="0.25">
      <c r="A30" s="53"/>
      <c r="B30" s="4" t="s">
        <v>77</v>
      </c>
      <c r="C30" s="4" t="s">
        <v>78</v>
      </c>
      <c r="D30" s="4" t="s">
        <v>79</v>
      </c>
      <c r="E30" s="4" t="s">
        <v>80</v>
      </c>
      <c r="F30" s="4"/>
      <c r="G30" s="4"/>
      <c r="H30" s="4"/>
      <c r="I30" s="4"/>
      <c r="J30" s="4"/>
      <c r="K30" s="60"/>
    </row>
    <row r="31" spans="1:11" s="8" customFormat="1" ht="105" x14ac:dyDescent="0.25">
      <c r="A31" s="53"/>
      <c r="B31" s="4" t="s">
        <v>81</v>
      </c>
      <c r="C31" s="4" t="s">
        <v>82</v>
      </c>
      <c r="D31" s="4" t="s">
        <v>83</v>
      </c>
      <c r="E31" s="4" t="s">
        <v>84</v>
      </c>
      <c r="F31" s="4"/>
      <c r="G31" s="4"/>
      <c r="H31" s="4"/>
      <c r="I31" s="4"/>
      <c r="J31" s="4"/>
      <c r="K31" s="7">
        <v>15000000</v>
      </c>
    </row>
    <row r="32" spans="1:11" s="8" customFormat="1" ht="45" x14ac:dyDescent="0.25">
      <c r="A32" s="53"/>
      <c r="B32" s="4" t="s">
        <v>85</v>
      </c>
      <c r="C32" s="4" t="s">
        <v>86</v>
      </c>
      <c r="D32" s="4" t="s">
        <v>87</v>
      </c>
      <c r="E32" s="4" t="s">
        <v>88</v>
      </c>
      <c r="F32" s="4"/>
      <c r="G32" s="4"/>
      <c r="H32" s="4"/>
      <c r="I32" s="4"/>
      <c r="J32" s="4"/>
      <c r="K32" s="7">
        <v>5000000</v>
      </c>
    </row>
    <row r="33" spans="1:11" s="8" customFormat="1" ht="30" x14ac:dyDescent="0.25">
      <c r="A33" s="54"/>
      <c r="B33" s="4" t="s">
        <v>89</v>
      </c>
      <c r="C33" s="4" t="s">
        <v>90</v>
      </c>
      <c r="D33" s="4" t="s">
        <v>91</v>
      </c>
      <c r="E33" s="4" t="s">
        <v>92</v>
      </c>
      <c r="F33" s="4"/>
      <c r="G33" s="4"/>
      <c r="H33" s="4"/>
      <c r="I33" s="4"/>
      <c r="J33" s="4"/>
      <c r="K33" s="7">
        <v>277224800</v>
      </c>
    </row>
    <row r="34" spans="1:11" s="8" customFormat="1" ht="15.75" x14ac:dyDescent="0.25">
      <c r="A34" s="59" t="s">
        <v>93</v>
      </c>
      <c r="B34" s="59"/>
      <c r="C34" s="59"/>
      <c r="D34" s="59"/>
      <c r="E34" s="59"/>
      <c r="F34" s="59"/>
      <c r="G34" s="59"/>
      <c r="H34" s="59"/>
      <c r="I34" s="59"/>
      <c r="J34" s="59"/>
      <c r="K34" s="59"/>
    </row>
    <row r="35" spans="1:11" s="8" customFormat="1" ht="134.25" customHeight="1" x14ac:dyDescent="0.25">
      <c r="A35" s="49" t="s">
        <v>491</v>
      </c>
      <c r="B35" s="4" t="s">
        <v>94</v>
      </c>
      <c r="C35" s="4" t="s">
        <v>95</v>
      </c>
      <c r="D35" s="4" t="s">
        <v>96</v>
      </c>
      <c r="E35" s="4" t="s">
        <v>97</v>
      </c>
      <c r="F35" s="4"/>
      <c r="G35" s="4"/>
      <c r="H35" s="4"/>
      <c r="I35" s="4"/>
      <c r="J35" s="4"/>
      <c r="K35" s="7">
        <v>10000000</v>
      </c>
    </row>
    <row r="36" spans="1:11" s="8" customFormat="1" ht="105" x14ac:dyDescent="0.25">
      <c r="A36" s="50"/>
      <c r="B36" s="4" t="s">
        <v>98</v>
      </c>
      <c r="C36" s="4" t="s">
        <v>99</v>
      </c>
      <c r="D36" s="4" t="s">
        <v>100</v>
      </c>
      <c r="E36" s="4" t="s">
        <v>101</v>
      </c>
      <c r="F36" s="4"/>
      <c r="G36" s="4"/>
      <c r="H36" s="4"/>
      <c r="I36" s="4"/>
      <c r="J36" s="4"/>
      <c r="K36" s="7">
        <v>2000000</v>
      </c>
    </row>
    <row r="37" spans="1:11" s="8" customFormat="1" ht="90" x14ac:dyDescent="0.25">
      <c r="A37" s="50"/>
      <c r="B37" s="4" t="s">
        <v>102</v>
      </c>
      <c r="C37" s="4" t="s">
        <v>103</v>
      </c>
      <c r="D37" s="4" t="s">
        <v>104</v>
      </c>
      <c r="E37" s="4" t="s">
        <v>105</v>
      </c>
      <c r="F37" s="4"/>
      <c r="G37" s="4"/>
      <c r="H37" s="4"/>
      <c r="I37" s="4"/>
      <c r="J37" s="4"/>
      <c r="K37" s="7">
        <v>2500000</v>
      </c>
    </row>
    <row r="38" spans="1:11" s="8" customFormat="1" ht="95.25" customHeight="1" x14ac:dyDescent="0.25">
      <c r="A38" s="50"/>
      <c r="B38" s="4" t="s">
        <v>106</v>
      </c>
      <c r="C38" s="4" t="s">
        <v>107</v>
      </c>
      <c r="D38" s="4" t="s">
        <v>108</v>
      </c>
      <c r="E38" s="4" t="s">
        <v>109</v>
      </c>
      <c r="F38" s="4"/>
      <c r="G38" s="4"/>
      <c r="H38" s="4"/>
      <c r="I38" s="4"/>
      <c r="J38" s="4"/>
      <c r="K38" s="7">
        <v>3000000</v>
      </c>
    </row>
    <row r="39" spans="1:11" s="8" customFormat="1" ht="150" x14ac:dyDescent="0.25">
      <c r="A39" s="50"/>
      <c r="B39" s="4" t="s">
        <v>110</v>
      </c>
      <c r="C39" s="4" t="s">
        <v>111</v>
      </c>
      <c r="D39" s="4" t="s">
        <v>112</v>
      </c>
      <c r="E39" s="4" t="s">
        <v>113</v>
      </c>
      <c r="F39" s="4"/>
      <c r="G39" s="4"/>
      <c r="H39" s="4"/>
      <c r="I39" s="4"/>
      <c r="J39" s="4"/>
      <c r="K39" s="7">
        <v>1500000</v>
      </c>
    </row>
    <row r="40" spans="1:11" s="8" customFormat="1" ht="141.75" customHeight="1" x14ac:dyDescent="0.25">
      <c r="A40" s="50"/>
      <c r="B40" s="4" t="s">
        <v>114</v>
      </c>
      <c r="C40" s="4" t="s">
        <v>115</v>
      </c>
      <c r="D40" s="9" t="s">
        <v>504</v>
      </c>
      <c r="E40" s="4" t="s">
        <v>116</v>
      </c>
      <c r="F40" s="4"/>
      <c r="G40" s="4"/>
      <c r="H40" s="4"/>
      <c r="I40" s="4"/>
      <c r="J40" s="4"/>
      <c r="K40" s="7">
        <v>8250000</v>
      </c>
    </row>
    <row r="41" spans="1:11" s="8" customFormat="1" ht="72" customHeight="1" x14ac:dyDescent="0.25">
      <c r="A41" s="50"/>
      <c r="B41" s="9" t="s">
        <v>118</v>
      </c>
      <c r="C41" s="9" t="s">
        <v>119</v>
      </c>
      <c r="D41" s="9" t="s">
        <v>120</v>
      </c>
      <c r="E41" s="9" t="s">
        <v>121</v>
      </c>
      <c r="F41" s="9"/>
      <c r="G41" s="9"/>
      <c r="H41" s="9"/>
      <c r="I41" s="9"/>
      <c r="J41" s="9"/>
      <c r="K41" s="7">
        <v>2000000</v>
      </c>
    </row>
    <row r="42" spans="1:11" s="8" customFormat="1" ht="77.25" customHeight="1" x14ac:dyDescent="0.25">
      <c r="A42" s="50"/>
      <c r="B42" s="4" t="s">
        <v>122</v>
      </c>
      <c r="C42" s="61" t="s">
        <v>123</v>
      </c>
      <c r="D42" s="61" t="s">
        <v>124</v>
      </c>
      <c r="E42" s="61" t="s">
        <v>125</v>
      </c>
      <c r="F42" s="4"/>
      <c r="G42" s="4"/>
      <c r="H42" s="4"/>
      <c r="I42" s="4"/>
      <c r="J42" s="4"/>
      <c r="K42" s="7">
        <v>5000000</v>
      </c>
    </row>
    <row r="43" spans="1:11" s="8" customFormat="1" ht="64.5" customHeight="1" x14ac:dyDescent="0.25">
      <c r="A43" s="50"/>
      <c r="B43" s="4" t="s">
        <v>126</v>
      </c>
      <c r="C43" s="61"/>
      <c r="D43" s="61"/>
      <c r="E43" s="61"/>
      <c r="F43" s="4"/>
      <c r="G43" s="4"/>
      <c r="H43" s="4"/>
      <c r="I43" s="4"/>
      <c r="J43" s="4"/>
      <c r="K43" s="9" t="s">
        <v>127</v>
      </c>
    </row>
    <row r="44" spans="1:11" s="8" customFormat="1" ht="60" customHeight="1" x14ac:dyDescent="0.25">
      <c r="A44" s="51"/>
      <c r="B44" s="4" t="s">
        <v>128</v>
      </c>
      <c r="C44" s="61"/>
      <c r="D44" s="61"/>
      <c r="E44" s="61"/>
      <c r="F44" s="4"/>
      <c r="G44" s="4"/>
      <c r="H44" s="4"/>
      <c r="I44" s="4"/>
      <c r="J44" s="4"/>
      <c r="K44" s="9" t="s">
        <v>127</v>
      </c>
    </row>
    <row r="45" spans="1:11" s="8" customFormat="1" ht="15.75" x14ac:dyDescent="0.25">
      <c r="A45" s="59" t="s">
        <v>129</v>
      </c>
      <c r="B45" s="59"/>
      <c r="C45" s="59"/>
      <c r="D45" s="59"/>
      <c r="E45" s="59"/>
      <c r="F45" s="59"/>
      <c r="G45" s="59"/>
      <c r="H45" s="59"/>
      <c r="I45" s="59"/>
      <c r="J45" s="59"/>
      <c r="K45" s="59"/>
    </row>
    <row r="46" spans="1:11" s="8" customFormat="1" ht="88.5" customHeight="1" x14ac:dyDescent="0.25">
      <c r="A46" s="52" t="s">
        <v>491</v>
      </c>
      <c r="B46" s="9" t="s">
        <v>130</v>
      </c>
      <c r="C46" s="9" t="s">
        <v>131</v>
      </c>
      <c r="D46" s="9" t="s">
        <v>132</v>
      </c>
      <c r="E46" s="9" t="s">
        <v>133</v>
      </c>
      <c r="F46" s="9"/>
      <c r="G46" s="9"/>
      <c r="H46" s="9"/>
      <c r="I46" s="9"/>
      <c r="J46" s="9"/>
      <c r="K46" s="7">
        <v>4000000</v>
      </c>
    </row>
    <row r="47" spans="1:11" s="8" customFormat="1" ht="105" x14ac:dyDescent="0.25">
      <c r="A47" s="53"/>
      <c r="B47" s="9" t="s">
        <v>134</v>
      </c>
      <c r="C47" s="9" t="s">
        <v>135</v>
      </c>
      <c r="D47" s="9" t="s">
        <v>136</v>
      </c>
      <c r="E47" s="9" t="s">
        <v>137</v>
      </c>
      <c r="F47" s="9"/>
      <c r="G47" s="9"/>
      <c r="H47" s="9"/>
      <c r="I47" s="9"/>
      <c r="J47" s="9"/>
      <c r="K47" s="9" t="s">
        <v>138</v>
      </c>
    </row>
    <row r="48" spans="1:11" s="8" customFormat="1" ht="60" x14ac:dyDescent="0.25">
      <c r="A48" s="53"/>
      <c r="B48" s="9" t="s">
        <v>139</v>
      </c>
      <c r="C48" s="9" t="s">
        <v>140</v>
      </c>
      <c r="D48" s="9" t="s">
        <v>141</v>
      </c>
      <c r="E48" s="9" t="s">
        <v>142</v>
      </c>
      <c r="F48" s="9"/>
      <c r="G48" s="9"/>
      <c r="H48" s="9"/>
      <c r="I48" s="9"/>
      <c r="J48" s="9"/>
      <c r="K48" s="10">
        <v>3000000</v>
      </c>
    </row>
    <row r="49" spans="1:11" s="8" customFormat="1" ht="105" x14ac:dyDescent="0.25">
      <c r="A49" s="53"/>
      <c r="B49" s="9" t="s">
        <v>143</v>
      </c>
      <c r="C49" s="9" t="s">
        <v>144</v>
      </c>
      <c r="D49" s="9" t="s">
        <v>145</v>
      </c>
      <c r="E49" s="9" t="s">
        <v>146</v>
      </c>
      <c r="F49" s="9"/>
      <c r="G49" s="9"/>
      <c r="H49" s="9"/>
      <c r="I49" s="9"/>
      <c r="J49" s="9"/>
      <c r="K49" s="9" t="s">
        <v>10</v>
      </c>
    </row>
    <row r="50" spans="1:11" s="8" customFormat="1" ht="105" x14ac:dyDescent="0.25">
      <c r="A50" s="53"/>
      <c r="B50" s="9" t="s">
        <v>147</v>
      </c>
      <c r="C50" s="9" t="s">
        <v>148</v>
      </c>
      <c r="D50" s="9" t="s">
        <v>149</v>
      </c>
      <c r="E50" s="9" t="s">
        <v>150</v>
      </c>
      <c r="F50" s="9"/>
      <c r="G50" s="9"/>
      <c r="H50" s="9"/>
      <c r="I50" s="9"/>
      <c r="J50" s="9"/>
      <c r="K50" s="9" t="s">
        <v>10</v>
      </c>
    </row>
    <row r="51" spans="1:11" s="8" customFormat="1" ht="111.75" customHeight="1" x14ac:dyDescent="0.25">
      <c r="A51" s="53"/>
      <c r="B51" s="63" t="s">
        <v>151</v>
      </c>
      <c r="C51" s="63" t="s">
        <v>152</v>
      </c>
      <c r="D51" s="63" t="s">
        <v>153</v>
      </c>
      <c r="E51" s="63" t="s">
        <v>154</v>
      </c>
      <c r="F51" s="9"/>
      <c r="G51" s="9"/>
      <c r="H51" s="9"/>
      <c r="I51" s="9"/>
      <c r="J51" s="9"/>
      <c r="K51" s="62">
        <v>1000000</v>
      </c>
    </row>
    <row r="52" spans="1:11" s="8" customFormat="1" ht="15.75" x14ac:dyDescent="0.25">
      <c r="A52" s="53"/>
      <c r="B52" s="63"/>
      <c r="C52" s="63"/>
      <c r="D52" s="63"/>
      <c r="E52" s="63"/>
      <c r="F52" s="9"/>
      <c r="G52" s="9"/>
      <c r="H52" s="9"/>
      <c r="I52" s="9"/>
      <c r="J52" s="9"/>
      <c r="K52" s="62"/>
    </row>
    <row r="53" spans="1:11" s="8" customFormat="1" ht="78.75" customHeight="1" x14ac:dyDescent="0.25">
      <c r="A53" s="53"/>
      <c r="B53" s="63"/>
      <c r="C53" s="63"/>
      <c r="D53" s="63"/>
      <c r="E53" s="9" t="s">
        <v>155</v>
      </c>
      <c r="F53" s="9"/>
      <c r="G53" s="9"/>
      <c r="H53" s="9"/>
      <c r="I53" s="9"/>
      <c r="J53" s="9"/>
      <c r="K53" s="62"/>
    </row>
    <row r="54" spans="1:11" s="8" customFormat="1" ht="81" customHeight="1" x14ac:dyDescent="0.25">
      <c r="A54" s="53"/>
      <c r="B54" s="9" t="s">
        <v>156</v>
      </c>
      <c r="C54" s="9" t="s">
        <v>157</v>
      </c>
      <c r="D54" s="9" t="s">
        <v>158</v>
      </c>
      <c r="E54" s="9" t="s">
        <v>159</v>
      </c>
      <c r="F54" s="9"/>
      <c r="G54" s="9"/>
      <c r="H54" s="9"/>
      <c r="I54" s="9"/>
      <c r="J54" s="9"/>
      <c r="K54" s="10">
        <v>2000000</v>
      </c>
    </row>
    <row r="55" spans="1:11" s="8" customFormat="1" ht="99.75" customHeight="1" x14ac:dyDescent="0.25">
      <c r="A55" s="53"/>
      <c r="B55" s="9" t="s">
        <v>160</v>
      </c>
      <c r="C55" s="9" t="s">
        <v>161</v>
      </c>
      <c r="D55" s="9" t="s">
        <v>162</v>
      </c>
      <c r="E55" s="9" t="s">
        <v>163</v>
      </c>
      <c r="F55" s="9"/>
      <c r="G55" s="9"/>
      <c r="H55" s="9"/>
      <c r="I55" s="9"/>
      <c r="J55" s="9"/>
      <c r="K55" s="7">
        <v>10784400</v>
      </c>
    </row>
    <row r="56" spans="1:11" s="8" customFormat="1" ht="60" x14ac:dyDescent="0.25">
      <c r="A56" s="53"/>
      <c r="B56" s="9" t="s">
        <v>164</v>
      </c>
      <c r="C56" s="9" t="s">
        <v>165</v>
      </c>
      <c r="D56" s="9" t="s">
        <v>166</v>
      </c>
      <c r="E56" s="9" t="s">
        <v>167</v>
      </c>
      <c r="F56" s="9"/>
      <c r="G56" s="9"/>
      <c r="H56" s="9"/>
      <c r="I56" s="9"/>
      <c r="J56" s="9"/>
      <c r="K56" s="10">
        <v>10802000</v>
      </c>
    </row>
    <row r="57" spans="1:11" s="8" customFormat="1" ht="84" customHeight="1" x14ac:dyDescent="0.25">
      <c r="A57" s="53"/>
      <c r="B57" s="9" t="s">
        <v>168</v>
      </c>
      <c r="C57" s="9" t="s">
        <v>169</v>
      </c>
      <c r="D57" s="9" t="s">
        <v>170</v>
      </c>
      <c r="E57" s="9" t="s">
        <v>171</v>
      </c>
      <c r="F57" s="9"/>
      <c r="G57" s="9"/>
      <c r="H57" s="9"/>
      <c r="I57" s="9"/>
      <c r="J57" s="9"/>
      <c r="K57" s="11" t="s">
        <v>10</v>
      </c>
    </row>
    <row r="58" spans="1:11" s="8" customFormat="1" ht="75" x14ac:dyDescent="0.25">
      <c r="A58" s="53"/>
      <c r="B58" s="9" t="s">
        <v>172</v>
      </c>
      <c r="C58" s="9" t="s">
        <v>173</v>
      </c>
      <c r="D58" s="9" t="s">
        <v>174</v>
      </c>
      <c r="E58" s="9" t="s">
        <v>175</v>
      </c>
      <c r="F58" s="9"/>
      <c r="G58" s="9"/>
      <c r="H58" s="9"/>
      <c r="I58" s="9"/>
      <c r="J58" s="9"/>
      <c r="K58" s="10">
        <v>10000000</v>
      </c>
    </row>
    <row r="59" spans="1:11" s="8" customFormat="1" ht="75" x14ac:dyDescent="0.25">
      <c r="A59" s="53"/>
      <c r="B59" s="9" t="s">
        <v>176</v>
      </c>
      <c r="C59" s="9" t="s">
        <v>177</v>
      </c>
      <c r="D59" s="9" t="s">
        <v>178</v>
      </c>
      <c r="E59" s="9" t="s">
        <v>179</v>
      </c>
      <c r="F59" s="9"/>
      <c r="G59" s="9"/>
      <c r="H59" s="9"/>
      <c r="I59" s="9"/>
      <c r="J59" s="9"/>
      <c r="K59" s="9" t="s">
        <v>10</v>
      </c>
    </row>
    <row r="60" spans="1:11" s="8" customFormat="1" ht="60" customHeight="1" x14ac:dyDescent="0.25">
      <c r="A60" s="53"/>
      <c r="B60" s="9" t="s">
        <v>180</v>
      </c>
      <c r="C60" s="9" t="s">
        <v>181</v>
      </c>
      <c r="D60" s="9" t="s">
        <v>182</v>
      </c>
      <c r="E60" s="9" t="s">
        <v>183</v>
      </c>
      <c r="F60" s="9"/>
      <c r="G60" s="9"/>
      <c r="H60" s="9"/>
      <c r="I60" s="9"/>
      <c r="J60" s="9"/>
      <c r="K60" s="10">
        <v>1500000</v>
      </c>
    </row>
    <row r="61" spans="1:11" s="8" customFormat="1" ht="65.25" customHeight="1" x14ac:dyDescent="0.25">
      <c r="A61" s="53"/>
      <c r="B61" s="9" t="s">
        <v>184</v>
      </c>
      <c r="C61" s="9" t="s">
        <v>148</v>
      </c>
      <c r="D61" s="9" t="s">
        <v>185</v>
      </c>
      <c r="E61" s="9" t="s">
        <v>186</v>
      </c>
      <c r="F61" s="9"/>
      <c r="G61" s="9"/>
      <c r="H61" s="9"/>
      <c r="I61" s="9"/>
      <c r="J61" s="9"/>
      <c r="K61" s="9" t="s">
        <v>10</v>
      </c>
    </row>
    <row r="62" spans="1:11" s="8" customFormat="1" ht="60" x14ac:dyDescent="0.25">
      <c r="A62" s="53"/>
      <c r="B62" s="9" t="s">
        <v>187</v>
      </c>
      <c r="C62" s="9" t="s">
        <v>188</v>
      </c>
      <c r="D62" s="9" t="s">
        <v>185</v>
      </c>
      <c r="E62" s="9" t="s">
        <v>189</v>
      </c>
      <c r="F62" s="9"/>
      <c r="G62" s="9"/>
      <c r="H62" s="9"/>
      <c r="I62" s="9"/>
      <c r="J62" s="9"/>
      <c r="K62" s="10">
        <v>1500000</v>
      </c>
    </row>
    <row r="63" spans="1:11" s="8" customFormat="1" ht="62.25" customHeight="1" x14ac:dyDescent="0.25">
      <c r="A63" s="53"/>
      <c r="B63" s="9" t="s">
        <v>190</v>
      </c>
      <c r="C63" s="9" t="s">
        <v>148</v>
      </c>
      <c r="D63" s="9" t="s">
        <v>185</v>
      </c>
      <c r="E63" s="9" t="s">
        <v>186</v>
      </c>
      <c r="F63" s="9"/>
      <c r="G63" s="9"/>
      <c r="H63" s="9"/>
      <c r="I63" s="9"/>
      <c r="J63" s="9"/>
      <c r="K63" s="10">
        <v>1500000</v>
      </c>
    </row>
    <row r="64" spans="1:11" s="8" customFormat="1" ht="58.5" customHeight="1" x14ac:dyDescent="0.25">
      <c r="A64" s="53"/>
      <c r="B64" s="9" t="s">
        <v>191</v>
      </c>
      <c r="C64" s="9" t="s">
        <v>148</v>
      </c>
      <c r="D64" s="9" t="s">
        <v>185</v>
      </c>
      <c r="E64" s="9" t="s">
        <v>192</v>
      </c>
      <c r="F64" s="9"/>
      <c r="G64" s="9"/>
      <c r="H64" s="9"/>
      <c r="I64" s="9"/>
      <c r="J64" s="9"/>
      <c r="K64" s="9" t="s">
        <v>10</v>
      </c>
    </row>
    <row r="65" spans="1:11" s="8" customFormat="1" ht="60.75" customHeight="1" x14ac:dyDescent="0.25">
      <c r="A65" s="53"/>
      <c r="B65" s="9" t="s">
        <v>193</v>
      </c>
      <c r="C65" s="9" t="s">
        <v>148</v>
      </c>
      <c r="D65" s="9" t="s">
        <v>194</v>
      </c>
      <c r="E65" s="9" t="s">
        <v>195</v>
      </c>
      <c r="F65" s="9"/>
      <c r="G65" s="9"/>
      <c r="H65" s="9"/>
      <c r="I65" s="9"/>
      <c r="J65" s="9"/>
      <c r="K65" s="10">
        <v>3000000</v>
      </c>
    </row>
    <row r="66" spans="1:11" s="8" customFormat="1" ht="65.25" customHeight="1" x14ac:dyDescent="0.25">
      <c r="A66" s="53"/>
      <c r="B66" s="9" t="s">
        <v>196</v>
      </c>
      <c r="C66" s="9" t="s">
        <v>144</v>
      </c>
      <c r="D66" s="9" t="s">
        <v>197</v>
      </c>
      <c r="E66" s="9" t="s">
        <v>198</v>
      </c>
      <c r="F66" s="9"/>
      <c r="G66" s="9"/>
      <c r="H66" s="9"/>
      <c r="I66" s="9"/>
      <c r="J66" s="9"/>
      <c r="K66" s="10">
        <v>8000000</v>
      </c>
    </row>
    <row r="67" spans="1:11" s="8" customFormat="1" ht="61.5" customHeight="1" x14ac:dyDescent="0.25">
      <c r="A67" s="53"/>
      <c r="B67" s="9" t="s">
        <v>199</v>
      </c>
      <c r="C67" s="9" t="s">
        <v>148</v>
      </c>
      <c r="D67" s="9" t="s">
        <v>185</v>
      </c>
      <c r="E67" s="9" t="s">
        <v>186</v>
      </c>
      <c r="F67" s="9"/>
      <c r="G67" s="9"/>
      <c r="H67" s="9"/>
      <c r="I67" s="9"/>
      <c r="J67" s="9"/>
      <c r="K67" s="7">
        <v>2000000</v>
      </c>
    </row>
    <row r="68" spans="1:11" s="8" customFormat="1" ht="72" customHeight="1" x14ac:dyDescent="0.25">
      <c r="A68" s="53"/>
      <c r="B68" s="9" t="s">
        <v>200</v>
      </c>
      <c r="C68" s="9" t="s">
        <v>148</v>
      </c>
      <c r="D68" s="9" t="s">
        <v>185</v>
      </c>
      <c r="E68" s="9" t="s">
        <v>186</v>
      </c>
      <c r="F68" s="9"/>
      <c r="G68" s="9"/>
      <c r="H68" s="9"/>
      <c r="I68" s="9"/>
      <c r="J68" s="9"/>
      <c r="K68" s="9" t="s">
        <v>10</v>
      </c>
    </row>
    <row r="69" spans="1:11" s="8" customFormat="1" ht="74.25" customHeight="1" x14ac:dyDescent="0.25">
      <c r="A69" s="53"/>
      <c r="B69" s="9" t="s">
        <v>201</v>
      </c>
      <c r="C69" s="9" t="s">
        <v>148</v>
      </c>
      <c r="D69" s="9" t="s">
        <v>185</v>
      </c>
      <c r="E69" s="9" t="s">
        <v>202</v>
      </c>
      <c r="F69" s="9"/>
      <c r="G69" s="9"/>
      <c r="H69" s="9"/>
      <c r="I69" s="9"/>
      <c r="J69" s="9"/>
      <c r="K69" s="9" t="s">
        <v>10</v>
      </c>
    </row>
    <row r="70" spans="1:11" s="8" customFormat="1" ht="61.5" customHeight="1" x14ac:dyDescent="0.25">
      <c r="A70" s="53"/>
      <c r="B70" s="4" t="s">
        <v>203</v>
      </c>
      <c r="C70" s="4" t="s">
        <v>204</v>
      </c>
      <c r="D70" s="4" t="s">
        <v>205</v>
      </c>
      <c r="E70" s="4" t="s">
        <v>206</v>
      </c>
      <c r="F70" s="4"/>
      <c r="G70" s="4"/>
      <c r="H70" s="4"/>
      <c r="I70" s="4"/>
      <c r="J70" s="4"/>
      <c r="K70" s="5">
        <v>7500000</v>
      </c>
    </row>
    <row r="71" spans="1:11" s="8" customFormat="1" ht="85.5" customHeight="1" x14ac:dyDescent="0.25">
      <c r="A71" s="53"/>
      <c r="B71" s="9" t="s">
        <v>207</v>
      </c>
      <c r="C71" s="9" t="s">
        <v>148</v>
      </c>
      <c r="D71" s="9" t="s">
        <v>194</v>
      </c>
      <c r="E71" s="9" t="s">
        <v>195</v>
      </c>
      <c r="F71" s="9"/>
      <c r="G71" s="9"/>
      <c r="H71" s="9"/>
      <c r="I71" s="9"/>
      <c r="J71" s="9"/>
      <c r="K71" s="10">
        <v>2000000</v>
      </c>
    </row>
    <row r="72" spans="1:11" s="8" customFormat="1" ht="75.75" customHeight="1" x14ac:dyDescent="0.25">
      <c r="A72" s="54"/>
      <c r="B72" s="9" t="s">
        <v>208</v>
      </c>
      <c r="C72" s="9" t="s">
        <v>148</v>
      </c>
      <c r="D72" s="9" t="s">
        <v>194</v>
      </c>
      <c r="E72" s="9" t="s">
        <v>195</v>
      </c>
      <c r="F72" s="9"/>
      <c r="G72" s="9"/>
      <c r="H72" s="9"/>
      <c r="I72" s="9"/>
      <c r="J72" s="9"/>
      <c r="K72" s="10">
        <v>1500000</v>
      </c>
    </row>
    <row r="73" spans="1:11" s="8" customFormat="1" ht="15.75" x14ac:dyDescent="0.25">
      <c r="A73" s="59" t="s">
        <v>209</v>
      </c>
      <c r="B73" s="59"/>
      <c r="C73" s="59"/>
      <c r="D73" s="59"/>
      <c r="E73" s="59"/>
      <c r="F73" s="59"/>
      <c r="G73" s="59"/>
      <c r="H73" s="59"/>
      <c r="I73" s="59"/>
      <c r="J73" s="59"/>
      <c r="K73" s="59"/>
    </row>
    <row r="74" spans="1:11" s="8" customFormat="1" ht="60" x14ac:dyDescent="0.25">
      <c r="A74" s="46" t="s">
        <v>491</v>
      </c>
      <c r="B74" s="9" t="s">
        <v>210</v>
      </c>
      <c r="C74" s="9" t="s">
        <v>211</v>
      </c>
      <c r="D74" s="9" t="s">
        <v>212</v>
      </c>
      <c r="E74" s="9" t="s">
        <v>213</v>
      </c>
      <c r="F74" s="9"/>
      <c r="G74" s="9"/>
      <c r="H74" s="9"/>
      <c r="I74" s="9"/>
      <c r="J74" s="9"/>
      <c r="K74" s="10">
        <v>12000000</v>
      </c>
    </row>
    <row r="75" spans="1:11" s="8" customFormat="1" ht="60" x14ac:dyDescent="0.25">
      <c r="A75" s="47"/>
      <c r="B75" s="9" t="s">
        <v>214</v>
      </c>
      <c r="C75" s="9" t="s">
        <v>211</v>
      </c>
      <c r="D75" s="9" t="s">
        <v>212</v>
      </c>
      <c r="E75" s="9" t="s">
        <v>213</v>
      </c>
      <c r="F75" s="9"/>
      <c r="G75" s="9"/>
      <c r="H75" s="9"/>
      <c r="I75" s="9"/>
      <c r="J75" s="9"/>
      <c r="K75" s="10">
        <v>12000000</v>
      </c>
    </row>
    <row r="76" spans="1:11" s="8" customFormat="1" ht="120" x14ac:dyDescent="0.25">
      <c r="A76" s="47"/>
      <c r="B76" s="9" t="s">
        <v>215</v>
      </c>
      <c r="C76" s="9" t="s">
        <v>216</v>
      </c>
      <c r="D76" s="9" t="s">
        <v>217</v>
      </c>
      <c r="E76" s="9" t="s">
        <v>218</v>
      </c>
      <c r="F76" s="9"/>
      <c r="G76" s="9"/>
      <c r="H76" s="9"/>
      <c r="I76" s="9"/>
      <c r="J76" s="9"/>
      <c r="K76" s="10">
        <v>5472297</v>
      </c>
    </row>
    <row r="77" spans="1:11" s="8" customFormat="1" ht="90" x14ac:dyDescent="0.25">
      <c r="A77" s="47"/>
      <c r="B77" s="9" t="s">
        <v>219</v>
      </c>
      <c r="C77" s="9" t="s">
        <v>220</v>
      </c>
      <c r="D77" s="9" t="s">
        <v>221</v>
      </c>
      <c r="E77" s="9" t="s">
        <v>222</v>
      </c>
      <c r="F77" s="9"/>
      <c r="G77" s="9"/>
      <c r="H77" s="9"/>
      <c r="I77" s="9"/>
      <c r="J77" s="9"/>
      <c r="K77" s="10">
        <v>1000000</v>
      </c>
    </row>
    <row r="78" spans="1:11" s="8" customFormat="1" ht="45" x14ac:dyDescent="0.25">
      <c r="A78" s="47"/>
      <c r="B78" s="9" t="s">
        <v>223</v>
      </c>
      <c r="C78" s="9" t="s">
        <v>224</v>
      </c>
      <c r="D78" s="9" t="s">
        <v>225</v>
      </c>
      <c r="E78" s="9" t="s">
        <v>224</v>
      </c>
      <c r="F78" s="9"/>
      <c r="G78" s="9"/>
      <c r="H78" s="9"/>
      <c r="I78" s="9"/>
      <c r="J78" s="9"/>
      <c r="K78" s="9" t="s">
        <v>117</v>
      </c>
    </row>
    <row r="79" spans="1:11" s="8" customFormat="1" ht="45" x14ac:dyDescent="0.25">
      <c r="A79" s="47"/>
      <c r="B79" s="9" t="s">
        <v>226</v>
      </c>
      <c r="C79" s="9" t="s">
        <v>227</v>
      </c>
      <c r="D79" s="9" t="s">
        <v>225</v>
      </c>
      <c r="E79" s="9" t="s">
        <v>224</v>
      </c>
      <c r="F79" s="9"/>
      <c r="G79" s="9"/>
      <c r="H79" s="9"/>
      <c r="I79" s="9"/>
      <c r="J79" s="9"/>
      <c r="K79" s="9" t="s">
        <v>117</v>
      </c>
    </row>
    <row r="80" spans="1:11" s="8" customFormat="1" ht="90" x14ac:dyDescent="0.25">
      <c r="A80" s="47"/>
      <c r="B80" s="9" t="s">
        <v>228</v>
      </c>
      <c r="C80" s="9" t="s">
        <v>211</v>
      </c>
      <c r="D80" s="9" t="s">
        <v>212</v>
      </c>
      <c r="E80" s="9" t="s">
        <v>213</v>
      </c>
      <c r="F80" s="9"/>
      <c r="G80" s="9"/>
      <c r="H80" s="9"/>
      <c r="I80" s="9"/>
      <c r="J80" s="9"/>
      <c r="K80" s="10">
        <v>12000000</v>
      </c>
    </row>
    <row r="81" spans="1:11" s="8" customFormat="1" ht="135" x14ac:dyDescent="0.25">
      <c r="A81" s="47"/>
      <c r="B81" s="9" t="s">
        <v>229</v>
      </c>
      <c r="C81" s="9" t="s">
        <v>230</v>
      </c>
      <c r="D81" s="9" t="s">
        <v>231</v>
      </c>
      <c r="E81" s="9" t="s">
        <v>232</v>
      </c>
      <c r="F81" s="9"/>
      <c r="G81" s="9"/>
      <c r="H81" s="9"/>
      <c r="I81" s="9"/>
      <c r="J81" s="9"/>
      <c r="K81" s="10">
        <v>1000000</v>
      </c>
    </row>
    <row r="82" spans="1:11" s="8" customFormat="1" ht="90" x14ac:dyDescent="0.25">
      <c r="A82" s="47"/>
      <c r="B82" s="9" t="s">
        <v>233</v>
      </c>
      <c r="C82" s="9" t="s">
        <v>234</v>
      </c>
      <c r="D82" s="9" t="s">
        <v>235</v>
      </c>
      <c r="E82" s="9" t="s">
        <v>236</v>
      </c>
      <c r="F82" s="9"/>
      <c r="G82" s="9"/>
      <c r="H82" s="9"/>
      <c r="I82" s="9"/>
      <c r="J82" s="9"/>
      <c r="K82" s="10">
        <v>1000000</v>
      </c>
    </row>
    <row r="83" spans="1:11" s="8" customFormat="1" ht="90" x14ac:dyDescent="0.25">
      <c r="A83" s="47"/>
      <c r="B83" s="9" t="s">
        <v>237</v>
      </c>
      <c r="C83" s="9" t="s">
        <v>224</v>
      </c>
      <c r="D83" s="9" t="s">
        <v>238</v>
      </c>
      <c r="E83" s="9" t="s">
        <v>224</v>
      </c>
      <c r="F83" s="9"/>
      <c r="G83" s="9"/>
      <c r="H83" s="9"/>
      <c r="I83" s="9"/>
      <c r="J83" s="9"/>
      <c r="K83" s="10">
        <v>60000000</v>
      </c>
    </row>
    <row r="84" spans="1:11" s="8" customFormat="1" ht="90" x14ac:dyDescent="0.25">
      <c r="A84" s="47"/>
      <c r="B84" s="9" t="s">
        <v>239</v>
      </c>
      <c r="C84" s="9" t="s">
        <v>224</v>
      </c>
      <c r="D84" s="9" t="s">
        <v>240</v>
      </c>
      <c r="E84" s="9" t="s">
        <v>224</v>
      </c>
      <c r="F84" s="9"/>
      <c r="G84" s="9"/>
      <c r="H84" s="9"/>
      <c r="I84" s="9"/>
      <c r="J84" s="9"/>
      <c r="K84" s="10">
        <v>40000000</v>
      </c>
    </row>
    <row r="85" spans="1:11" s="8" customFormat="1" ht="45" x14ac:dyDescent="0.25">
      <c r="A85" s="47"/>
      <c r="B85" s="9" t="s">
        <v>241</v>
      </c>
      <c r="C85" s="9" t="s">
        <v>224</v>
      </c>
      <c r="D85" s="9" t="s">
        <v>225</v>
      </c>
      <c r="E85" s="9" t="s">
        <v>224</v>
      </c>
      <c r="F85" s="9"/>
      <c r="G85" s="9"/>
      <c r="H85" s="9"/>
      <c r="I85" s="9"/>
      <c r="J85" s="9"/>
      <c r="K85" s="9"/>
    </row>
    <row r="86" spans="1:11" s="8" customFormat="1" ht="45" x14ac:dyDescent="0.25">
      <c r="A86" s="47"/>
      <c r="B86" s="9" t="s">
        <v>242</v>
      </c>
      <c r="C86" s="9" t="s">
        <v>224</v>
      </c>
      <c r="D86" s="9" t="s">
        <v>225</v>
      </c>
      <c r="E86" s="9" t="s">
        <v>224</v>
      </c>
      <c r="F86" s="9"/>
      <c r="G86" s="9"/>
      <c r="H86" s="9"/>
      <c r="I86" s="9"/>
      <c r="J86" s="9"/>
      <c r="K86" s="9"/>
    </row>
    <row r="87" spans="1:11" s="8" customFormat="1" ht="60" x14ac:dyDescent="0.25">
      <c r="A87" s="47"/>
      <c r="B87" s="9" t="s">
        <v>243</v>
      </c>
      <c r="C87" s="9" t="s">
        <v>244</v>
      </c>
      <c r="D87" s="9" t="s">
        <v>212</v>
      </c>
      <c r="E87" s="9" t="s">
        <v>245</v>
      </c>
      <c r="F87" s="9"/>
      <c r="G87" s="9"/>
      <c r="H87" s="9"/>
      <c r="I87" s="9"/>
      <c r="J87" s="9"/>
      <c r="K87" s="10">
        <v>10000000</v>
      </c>
    </row>
    <row r="88" spans="1:11" s="8" customFormat="1" ht="150" x14ac:dyDescent="0.25">
      <c r="A88" s="47"/>
      <c r="B88" s="9" t="s">
        <v>246</v>
      </c>
      <c r="C88" s="9" t="s">
        <v>224</v>
      </c>
      <c r="D88" s="9" t="s">
        <v>240</v>
      </c>
      <c r="E88" s="9" t="s">
        <v>247</v>
      </c>
      <c r="F88" s="9"/>
      <c r="G88" s="9"/>
      <c r="H88" s="9"/>
      <c r="I88" s="9"/>
      <c r="J88" s="9"/>
      <c r="K88" s="10">
        <v>1000000</v>
      </c>
    </row>
    <row r="89" spans="1:11" s="8" customFormat="1" ht="60" x14ac:dyDescent="0.25">
      <c r="A89" s="47"/>
      <c r="B89" s="9" t="s">
        <v>248</v>
      </c>
      <c r="C89" s="9" t="s">
        <v>244</v>
      </c>
      <c r="D89" s="9" t="s">
        <v>212</v>
      </c>
      <c r="E89" s="9" t="s">
        <v>213</v>
      </c>
      <c r="F89" s="9"/>
      <c r="G89" s="9"/>
      <c r="H89" s="9"/>
      <c r="I89" s="9"/>
      <c r="J89" s="9"/>
      <c r="K89" s="10">
        <v>12000000</v>
      </c>
    </row>
    <row r="90" spans="1:11" s="8" customFormat="1" ht="55.5" customHeight="1" x14ac:dyDescent="0.25">
      <c r="A90" s="47"/>
      <c r="B90" s="9" t="s">
        <v>249</v>
      </c>
      <c r="C90" s="9" t="s">
        <v>224</v>
      </c>
      <c r="D90" s="9" t="s">
        <v>250</v>
      </c>
      <c r="E90" s="9" t="s">
        <v>224</v>
      </c>
      <c r="F90" s="9"/>
      <c r="G90" s="9"/>
      <c r="H90" s="9"/>
      <c r="I90" s="9"/>
      <c r="J90" s="9"/>
      <c r="K90" s="10">
        <v>100000000</v>
      </c>
    </row>
    <row r="91" spans="1:11" s="8" customFormat="1" ht="105" x14ac:dyDescent="0.25">
      <c r="A91" s="47"/>
      <c r="B91" s="9" t="s">
        <v>251</v>
      </c>
      <c r="C91" s="9" t="s">
        <v>252</v>
      </c>
      <c r="D91" s="9" t="s">
        <v>250</v>
      </c>
      <c r="E91" s="9" t="s">
        <v>253</v>
      </c>
      <c r="F91" s="9"/>
      <c r="G91" s="9"/>
      <c r="H91" s="9"/>
      <c r="I91" s="9"/>
      <c r="J91" s="9"/>
      <c r="K91" s="10">
        <v>107957451</v>
      </c>
    </row>
    <row r="92" spans="1:11" s="8" customFormat="1" ht="90" x14ac:dyDescent="0.25">
      <c r="A92" s="47"/>
      <c r="B92" s="9" t="s">
        <v>254</v>
      </c>
      <c r="C92" s="9" t="s">
        <v>224</v>
      </c>
      <c r="D92" s="9" t="s">
        <v>250</v>
      </c>
      <c r="E92" s="9" t="s">
        <v>224</v>
      </c>
      <c r="F92" s="9"/>
      <c r="G92" s="9"/>
      <c r="H92" s="9"/>
      <c r="I92" s="9"/>
      <c r="J92" s="9"/>
      <c r="K92" s="10">
        <v>87570252</v>
      </c>
    </row>
    <row r="93" spans="1:11" s="8" customFormat="1" ht="45" x14ac:dyDescent="0.25">
      <c r="A93" s="47"/>
      <c r="B93" s="9" t="s">
        <v>255</v>
      </c>
      <c r="C93" s="9" t="s">
        <v>224</v>
      </c>
      <c r="D93" s="9" t="s">
        <v>250</v>
      </c>
      <c r="E93" s="9" t="s">
        <v>224</v>
      </c>
      <c r="F93" s="9"/>
      <c r="G93" s="9"/>
      <c r="H93" s="9"/>
      <c r="I93" s="9"/>
      <c r="J93" s="9"/>
      <c r="K93" s="9"/>
    </row>
    <row r="94" spans="1:11" s="8" customFormat="1" ht="60" x14ac:dyDescent="0.25">
      <c r="A94" s="48"/>
      <c r="B94" s="4" t="s">
        <v>256</v>
      </c>
      <c r="C94" s="9" t="s">
        <v>224</v>
      </c>
      <c r="D94" s="9" t="s">
        <v>250</v>
      </c>
      <c r="E94" s="9" t="s">
        <v>224</v>
      </c>
      <c r="F94" s="9"/>
      <c r="G94" s="9"/>
      <c r="H94" s="9"/>
      <c r="I94" s="9"/>
      <c r="J94" s="9"/>
      <c r="K94" s="9"/>
    </row>
  </sheetData>
  <mergeCells count="31">
    <mergeCell ref="A1:K1"/>
    <mergeCell ref="A2:K2"/>
    <mergeCell ref="K28:K30"/>
    <mergeCell ref="A34:K34"/>
    <mergeCell ref="A25:A33"/>
    <mergeCell ref="K25:K26"/>
    <mergeCell ref="A4:K4"/>
    <mergeCell ref="C9:C11"/>
    <mergeCell ref="D9:D11"/>
    <mergeCell ref="E9:E11"/>
    <mergeCell ref="D51:D53"/>
    <mergeCell ref="E51:E52"/>
    <mergeCell ref="C42:C44"/>
    <mergeCell ref="D42:D44"/>
    <mergeCell ref="E42:E44"/>
    <mergeCell ref="A74:A94"/>
    <mergeCell ref="A35:A44"/>
    <mergeCell ref="A46:A72"/>
    <mergeCell ref="A5:A18"/>
    <mergeCell ref="A20:A23"/>
    <mergeCell ref="A24:K24"/>
    <mergeCell ref="A19:K19"/>
    <mergeCell ref="K20:K23"/>
    <mergeCell ref="C12:C15"/>
    <mergeCell ref="D12:D15"/>
    <mergeCell ref="E12:E15"/>
    <mergeCell ref="K51:K53"/>
    <mergeCell ref="A73:K73"/>
    <mergeCell ref="A45:K45"/>
    <mergeCell ref="B51:B53"/>
    <mergeCell ref="C51:C53"/>
  </mergeCells>
  <pageMargins left="0.70866141732283472" right="0.70866141732283472" top="0.74803149606299213"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20" sqref="A20:K20"/>
    </sheetView>
  </sheetViews>
  <sheetFormatPr defaultRowHeight="15" x14ac:dyDescent="0.25"/>
  <cols>
    <col min="1" max="1" width="20.42578125" style="1" customWidth="1"/>
    <col min="2" max="2" width="18.140625" style="1" customWidth="1"/>
    <col min="3" max="3" width="20" style="1" customWidth="1"/>
    <col min="4" max="4" width="19.7109375" style="1" customWidth="1"/>
    <col min="5" max="5" width="22.5703125" style="1" customWidth="1"/>
    <col min="6" max="6" width="18.140625" style="1" customWidth="1"/>
    <col min="7" max="7" width="20.42578125" style="1" customWidth="1"/>
    <col min="8" max="9" width="18.28515625" style="1" customWidth="1"/>
    <col min="10" max="10" width="19.28515625" style="1" customWidth="1"/>
    <col min="11" max="11" width="21.85546875" style="1" customWidth="1"/>
    <col min="12" max="16384" width="9.140625" style="1"/>
  </cols>
  <sheetData>
    <row r="1" spans="1:11" ht="30" customHeight="1" thickBot="1" x14ac:dyDescent="0.3">
      <c r="A1" s="69" t="s">
        <v>507</v>
      </c>
      <c r="B1" s="70"/>
      <c r="C1" s="70"/>
      <c r="D1" s="70"/>
      <c r="E1" s="70"/>
      <c r="F1" s="70"/>
      <c r="G1" s="70"/>
      <c r="H1" s="70"/>
      <c r="I1" s="70"/>
      <c r="J1" s="70"/>
      <c r="K1" s="71"/>
    </row>
    <row r="2" spans="1:11" ht="30.75" customHeight="1" x14ac:dyDescent="0.25">
      <c r="A2" s="72" t="s">
        <v>506</v>
      </c>
      <c r="B2" s="72"/>
      <c r="C2" s="72"/>
      <c r="D2" s="72"/>
      <c r="E2" s="72"/>
      <c r="F2" s="72"/>
      <c r="G2" s="72"/>
      <c r="H2" s="72"/>
      <c r="I2" s="72"/>
      <c r="J2" s="72"/>
      <c r="K2" s="72"/>
    </row>
    <row r="3" spans="1:11" ht="57.75" customHeight="1" x14ac:dyDescent="0.25">
      <c r="A3" s="2" t="s">
        <v>490</v>
      </c>
      <c r="B3" s="2" t="s">
        <v>0</v>
      </c>
      <c r="C3" s="2" t="s">
        <v>1</v>
      </c>
      <c r="D3" s="2" t="s">
        <v>2</v>
      </c>
      <c r="E3" s="2" t="s">
        <v>3</v>
      </c>
      <c r="F3" s="2" t="s">
        <v>257</v>
      </c>
      <c r="G3" s="2" t="s">
        <v>258</v>
      </c>
      <c r="H3" s="2" t="s">
        <v>259</v>
      </c>
      <c r="I3" s="2" t="s">
        <v>260</v>
      </c>
      <c r="J3" s="2" t="s">
        <v>261</v>
      </c>
      <c r="K3" s="2" t="s">
        <v>262</v>
      </c>
    </row>
    <row r="4" spans="1:11" s="6" customFormat="1" ht="60" customHeight="1" x14ac:dyDescent="0.25">
      <c r="A4" s="49" t="s">
        <v>494</v>
      </c>
      <c r="B4" s="4" t="s">
        <v>263</v>
      </c>
      <c r="C4" s="4" t="s">
        <v>264</v>
      </c>
      <c r="D4" s="4" t="s">
        <v>265</v>
      </c>
      <c r="E4" s="4" t="s">
        <v>266</v>
      </c>
      <c r="F4" s="4"/>
      <c r="G4" s="4"/>
      <c r="H4" s="4"/>
      <c r="I4" s="4"/>
      <c r="J4" s="4"/>
      <c r="K4" s="5">
        <v>0</v>
      </c>
    </row>
    <row r="5" spans="1:11" s="6" customFormat="1" ht="48.75" customHeight="1" x14ac:dyDescent="0.25">
      <c r="A5" s="50"/>
      <c r="B5" s="4" t="s">
        <v>267</v>
      </c>
      <c r="C5" s="4" t="s">
        <v>268</v>
      </c>
      <c r="D5" s="4" t="s">
        <v>269</v>
      </c>
      <c r="E5" s="13" t="s">
        <v>270</v>
      </c>
      <c r="F5" s="13"/>
      <c r="G5" s="13"/>
      <c r="H5" s="13"/>
      <c r="I5" s="13"/>
      <c r="J5" s="13"/>
      <c r="K5" s="5">
        <v>0</v>
      </c>
    </row>
    <row r="6" spans="1:11" s="6" customFormat="1" ht="50.25" customHeight="1" x14ac:dyDescent="0.25">
      <c r="A6" s="50"/>
      <c r="B6" s="4" t="s">
        <v>271</v>
      </c>
      <c r="C6" s="4" t="s">
        <v>272</v>
      </c>
      <c r="D6" s="4" t="s">
        <v>273</v>
      </c>
      <c r="E6" s="4" t="s">
        <v>274</v>
      </c>
      <c r="F6" s="4"/>
      <c r="G6" s="4"/>
      <c r="H6" s="4"/>
      <c r="I6" s="4"/>
      <c r="J6" s="4"/>
      <c r="K6" s="5">
        <v>150000</v>
      </c>
    </row>
    <row r="7" spans="1:11" s="6" customFormat="1" ht="45" x14ac:dyDescent="0.25">
      <c r="A7" s="50"/>
      <c r="B7" s="4" t="s">
        <v>275</v>
      </c>
      <c r="C7" s="4" t="s">
        <v>276</v>
      </c>
      <c r="D7" s="4" t="s">
        <v>277</v>
      </c>
      <c r="E7" s="4" t="s">
        <v>278</v>
      </c>
      <c r="F7" s="4"/>
      <c r="G7" s="4"/>
      <c r="H7" s="4"/>
      <c r="I7" s="4"/>
      <c r="J7" s="4"/>
      <c r="K7" s="5">
        <v>0</v>
      </c>
    </row>
    <row r="8" spans="1:11" s="6" customFormat="1" ht="45" x14ac:dyDescent="0.25">
      <c r="A8" s="50"/>
      <c r="B8" s="4" t="s">
        <v>279</v>
      </c>
      <c r="C8" s="4" t="s">
        <v>280</v>
      </c>
      <c r="D8" s="4" t="s">
        <v>281</v>
      </c>
      <c r="E8" s="4" t="s">
        <v>282</v>
      </c>
      <c r="F8" s="4"/>
      <c r="G8" s="4"/>
      <c r="H8" s="4"/>
      <c r="I8" s="4"/>
      <c r="J8" s="4"/>
      <c r="K8" s="5">
        <v>80000</v>
      </c>
    </row>
    <row r="9" spans="1:11" s="6" customFormat="1" ht="30" x14ac:dyDescent="0.25">
      <c r="A9" s="51"/>
      <c r="B9" s="4" t="s">
        <v>283</v>
      </c>
      <c r="C9" s="4" t="s">
        <v>284</v>
      </c>
      <c r="D9" s="4" t="s">
        <v>285</v>
      </c>
      <c r="E9" s="4" t="s">
        <v>286</v>
      </c>
      <c r="F9" s="4"/>
      <c r="G9" s="4"/>
      <c r="H9" s="4"/>
      <c r="I9" s="4"/>
      <c r="J9" s="4"/>
      <c r="K9" s="5">
        <v>0</v>
      </c>
    </row>
    <row r="10" spans="1:11" s="6" customFormat="1" ht="28.5" customHeight="1" x14ac:dyDescent="0.25">
      <c r="A10" s="73" t="s">
        <v>287</v>
      </c>
      <c r="B10" s="73"/>
      <c r="C10" s="73"/>
      <c r="D10" s="73"/>
      <c r="E10" s="73"/>
      <c r="F10" s="73"/>
      <c r="G10" s="73"/>
      <c r="H10" s="73"/>
      <c r="I10" s="73"/>
      <c r="J10" s="73"/>
      <c r="K10" s="73"/>
    </row>
    <row r="11" spans="1:11" s="6" customFormat="1" ht="54.75" customHeight="1" x14ac:dyDescent="0.25">
      <c r="A11" s="49" t="s">
        <v>495</v>
      </c>
      <c r="B11" s="4" t="s">
        <v>288</v>
      </c>
      <c r="C11" s="4" t="s">
        <v>289</v>
      </c>
      <c r="D11" s="4" t="s">
        <v>290</v>
      </c>
      <c r="E11" s="4" t="s">
        <v>291</v>
      </c>
      <c r="F11" s="4"/>
      <c r="G11" s="4"/>
      <c r="H11" s="4"/>
      <c r="I11" s="4"/>
      <c r="J11" s="4"/>
      <c r="K11" s="5">
        <v>0</v>
      </c>
    </row>
    <row r="12" spans="1:11" s="6" customFormat="1" ht="53.25" customHeight="1" x14ac:dyDescent="0.25">
      <c r="A12" s="50"/>
      <c r="B12" s="4" t="s">
        <v>292</v>
      </c>
      <c r="C12" s="4" t="s">
        <v>276</v>
      </c>
      <c r="D12" s="4" t="s">
        <v>294</v>
      </c>
      <c r="E12" s="4" t="s">
        <v>293</v>
      </c>
      <c r="F12" s="4"/>
      <c r="G12" s="4"/>
      <c r="H12" s="4"/>
      <c r="I12" s="4"/>
      <c r="J12" s="4"/>
      <c r="K12" s="5">
        <v>0</v>
      </c>
    </row>
    <row r="13" spans="1:11" s="6" customFormat="1" ht="39" customHeight="1" x14ac:dyDescent="0.25">
      <c r="A13" s="50"/>
      <c r="B13" s="4" t="s">
        <v>295</v>
      </c>
      <c r="C13" s="4" t="s">
        <v>268</v>
      </c>
      <c r="D13" s="4" t="s">
        <v>296</v>
      </c>
      <c r="E13" s="4" t="s">
        <v>297</v>
      </c>
      <c r="F13" s="4"/>
      <c r="G13" s="4"/>
      <c r="H13" s="4"/>
      <c r="I13" s="4"/>
      <c r="J13" s="4"/>
      <c r="K13" s="4" t="s">
        <v>298</v>
      </c>
    </row>
    <row r="14" spans="1:11" s="6" customFormat="1" ht="63" customHeight="1" x14ac:dyDescent="0.25">
      <c r="A14" s="51"/>
      <c r="B14" s="4" t="s">
        <v>299</v>
      </c>
      <c r="C14" s="4" t="s">
        <v>276</v>
      </c>
      <c r="D14" s="4" t="s">
        <v>300</v>
      </c>
      <c r="E14" s="4" t="s">
        <v>301</v>
      </c>
      <c r="F14" s="4"/>
      <c r="G14" s="4"/>
      <c r="H14" s="4"/>
      <c r="I14" s="4"/>
      <c r="J14" s="4"/>
      <c r="K14" s="5">
        <v>0</v>
      </c>
    </row>
    <row r="15" spans="1:11" s="6" customFormat="1" ht="45" x14ac:dyDescent="0.25">
      <c r="A15" s="49" t="s">
        <v>496</v>
      </c>
      <c r="B15" s="4" t="s">
        <v>302</v>
      </c>
      <c r="C15" s="4" t="s">
        <v>303</v>
      </c>
      <c r="D15" s="4" t="s">
        <v>304</v>
      </c>
      <c r="E15" s="4" t="s">
        <v>305</v>
      </c>
      <c r="F15" s="4"/>
      <c r="G15" s="4"/>
      <c r="H15" s="4"/>
      <c r="I15" s="4"/>
      <c r="J15" s="4"/>
      <c r="K15" s="5">
        <v>110000</v>
      </c>
    </row>
    <row r="16" spans="1:11" s="6" customFormat="1" ht="45.75" customHeight="1" x14ac:dyDescent="0.25">
      <c r="A16" s="50"/>
      <c r="B16" s="4" t="s">
        <v>306</v>
      </c>
      <c r="C16" s="4" t="s">
        <v>307</v>
      </c>
      <c r="D16" s="4" t="s">
        <v>308</v>
      </c>
      <c r="E16" s="4" t="s">
        <v>309</v>
      </c>
      <c r="F16" s="4"/>
      <c r="G16" s="4"/>
      <c r="H16" s="4"/>
      <c r="I16" s="4"/>
      <c r="J16" s="4"/>
      <c r="K16" s="5">
        <v>50000</v>
      </c>
    </row>
    <row r="17" spans="1:11" s="6" customFormat="1" ht="47.25" customHeight="1" x14ac:dyDescent="0.25">
      <c r="A17" s="50"/>
      <c r="B17" s="4" t="s">
        <v>310</v>
      </c>
      <c r="C17" s="4" t="s">
        <v>311</v>
      </c>
      <c r="D17" s="4" t="s">
        <v>312</v>
      </c>
      <c r="E17" s="4" t="s">
        <v>313</v>
      </c>
      <c r="F17" s="4"/>
      <c r="G17" s="4"/>
      <c r="H17" s="4"/>
      <c r="I17" s="4"/>
      <c r="J17" s="4"/>
      <c r="K17" s="5">
        <v>0</v>
      </c>
    </row>
    <row r="18" spans="1:11" s="6" customFormat="1" ht="68.25" customHeight="1" x14ac:dyDescent="0.25">
      <c r="A18" s="50"/>
      <c r="B18" s="4" t="s">
        <v>314</v>
      </c>
      <c r="C18" s="4" t="s">
        <v>315</v>
      </c>
      <c r="D18" s="4" t="s">
        <v>316</v>
      </c>
      <c r="E18" s="4" t="s">
        <v>317</v>
      </c>
      <c r="F18" s="4"/>
      <c r="G18" s="4"/>
      <c r="H18" s="4"/>
      <c r="I18" s="4"/>
      <c r="J18" s="4"/>
      <c r="K18" s="4" t="s">
        <v>298</v>
      </c>
    </row>
    <row r="19" spans="1:11" s="6" customFormat="1" ht="55.5" customHeight="1" x14ac:dyDescent="0.25">
      <c r="A19" s="51"/>
      <c r="B19" s="4" t="s">
        <v>318</v>
      </c>
      <c r="C19" s="4" t="s">
        <v>319</v>
      </c>
      <c r="D19" s="4" t="s">
        <v>320</v>
      </c>
      <c r="E19" s="4" t="s">
        <v>321</v>
      </c>
      <c r="F19" s="4"/>
      <c r="G19" s="4"/>
      <c r="H19" s="4"/>
      <c r="I19" s="4"/>
      <c r="J19" s="4"/>
      <c r="K19" s="5">
        <v>0</v>
      </c>
    </row>
    <row r="20" spans="1:11" s="6" customFormat="1" ht="30" customHeight="1" x14ac:dyDescent="0.25">
      <c r="A20" s="73" t="s">
        <v>322</v>
      </c>
      <c r="B20" s="73"/>
      <c r="C20" s="73"/>
      <c r="D20" s="73"/>
      <c r="E20" s="73"/>
      <c r="F20" s="73"/>
      <c r="G20" s="73"/>
      <c r="H20" s="73"/>
      <c r="I20" s="73"/>
      <c r="J20" s="73"/>
      <c r="K20" s="73"/>
    </row>
    <row r="21" spans="1:11" s="6" customFormat="1" ht="63" customHeight="1" x14ac:dyDescent="0.25">
      <c r="A21" s="49" t="s">
        <v>497</v>
      </c>
      <c r="B21" s="4" t="s">
        <v>323</v>
      </c>
      <c r="C21" s="4" t="s">
        <v>324</v>
      </c>
      <c r="D21" s="4" t="s">
        <v>325</v>
      </c>
      <c r="E21" s="4" t="s">
        <v>326</v>
      </c>
      <c r="F21" s="4"/>
      <c r="G21" s="4"/>
      <c r="H21" s="4"/>
      <c r="I21" s="4"/>
      <c r="J21" s="4"/>
      <c r="K21" s="5">
        <v>120000</v>
      </c>
    </row>
    <row r="22" spans="1:11" s="6" customFormat="1" ht="66.75" customHeight="1" x14ac:dyDescent="0.25">
      <c r="A22" s="50"/>
      <c r="B22" s="4" t="s">
        <v>327</v>
      </c>
      <c r="C22" s="4" t="s">
        <v>328</v>
      </c>
      <c r="D22" s="4" t="s">
        <v>329</v>
      </c>
      <c r="E22" s="4" t="s">
        <v>330</v>
      </c>
      <c r="F22" s="4"/>
      <c r="G22" s="4"/>
      <c r="H22" s="4"/>
      <c r="I22" s="4"/>
      <c r="J22" s="4"/>
      <c r="K22" s="5">
        <v>180000</v>
      </c>
    </row>
    <row r="23" spans="1:11" s="6" customFormat="1" ht="62.25" customHeight="1" x14ac:dyDescent="0.25">
      <c r="A23" s="51"/>
      <c r="B23" s="4" t="s">
        <v>331</v>
      </c>
      <c r="C23" s="4" t="s">
        <v>332</v>
      </c>
      <c r="D23" s="4" t="s">
        <v>333</v>
      </c>
      <c r="E23" s="4" t="s">
        <v>334</v>
      </c>
      <c r="F23" s="4"/>
      <c r="G23" s="4"/>
      <c r="H23" s="4"/>
      <c r="I23" s="4"/>
      <c r="J23" s="4"/>
      <c r="K23" s="5">
        <v>60000</v>
      </c>
    </row>
  </sheetData>
  <mergeCells count="8">
    <mergeCell ref="A1:K1"/>
    <mergeCell ref="A2:K2"/>
    <mergeCell ref="A21:A23"/>
    <mergeCell ref="A10:K10"/>
    <mergeCell ref="A20:K20"/>
    <mergeCell ref="A4:A9"/>
    <mergeCell ref="A11:A14"/>
    <mergeCell ref="A15: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workbookViewId="0">
      <selection activeCell="A3" sqref="A3"/>
    </sheetView>
  </sheetViews>
  <sheetFormatPr defaultRowHeight="15" x14ac:dyDescent="0.25"/>
  <cols>
    <col min="1" max="1" width="24" style="1" customWidth="1"/>
    <col min="2" max="2" width="18.85546875" style="1" customWidth="1"/>
    <col min="3" max="3" width="20.42578125" style="1" customWidth="1"/>
    <col min="4" max="4" width="19.85546875" style="1" customWidth="1"/>
    <col min="5" max="5" width="19.28515625" style="1" customWidth="1"/>
    <col min="6" max="6" width="18.85546875" style="1" customWidth="1"/>
    <col min="7" max="7" width="19.5703125" style="1" customWidth="1"/>
    <col min="8" max="8" width="19.28515625" style="1" customWidth="1"/>
    <col min="9" max="9" width="19.85546875" style="1" customWidth="1"/>
    <col min="10" max="10" width="16.42578125" style="1" customWidth="1"/>
    <col min="11" max="11" width="18.5703125" style="1" customWidth="1"/>
    <col min="12" max="16384" width="9.140625" style="1"/>
  </cols>
  <sheetData>
    <row r="1" spans="1:11" ht="34.5" customHeight="1" thickBot="1" x14ac:dyDescent="0.3">
      <c r="A1" s="69" t="s">
        <v>508</v>
      </c>
      <c r="B1" s="70"/>
      <c r="C1" s="70"/>
      <c r="D1" s="70"/>
      <c r="E1" s="70"/>
      <c r="F1" s="70"/>
      <c r="G1" s="70"/>
      <c r="H1" s="70"/>
      <c r="I1" s="70"/>
      <c r="J1" s="70"/>
      <c r="K1" s="71"/>
    </row>
    <row r="2" spans="1:11" ht="33.75" customHeight="1" thickBot="1" x14ac:dyDescent="0.3">
      <c r="A2" s="69" t="s">
        <v>506</v>
      </c>
      <c r="B2" s="70"/>
      <c r="C2" s="70"/>
      <c r="D2" s="70"/>
      <c r="E2" s="70"/>
      <c r="F2" s="70"/>
      <c r="G2" s="70"/>
      <c r="H2" s="70"/>
      <c r="I2" s="70"/>
      <c r="J2" s="70"/>
      <c r="K2" s="71"/>
    </row>
    <row r="3" spans="1:11" ht="54.75" customHeight="1" x14ac:dyDescent="0.25">
      <c r="A3" s="15" t="s">
        <v>490</v>
      </c>
      <c r="B3" s="15" t="s">
        <v>0</v>
      </c>
      <c r="C3" s="15" t="s">
        <v>1</v>
      </c>
      <c r="D3" s="15" t="s">
        <v>2</v>
      </c>
      <c r="E3" s="15" t="s">
        <v>3</v>
      </c>
      <c r="F3" s="15" t="s">
        <v>257</v>
      </c>
      <c r="G3" s="15" t="s">
        <v>258</v>
      </c>
      <c r="H3" s="15" t="s">
        <v>259</v>
      </c>
      <c r="I3" s="15" t="s">
        <v>260</v>
      </c>
      <c r="J3" s="15" t="s">
        <v>261</v>
      </c>
      <c r="K3" s="15" t="s">
        <v>262</v>
      </c>
    </row>
    <row r="4" spans="1:11" ht="29.25" customHeight="1" x14ac:dyDescent="0.25">
      <c r="A4" s="74" t="s">
        <v>335</v>
      </c>
      <c r="B4" s="74"/>
      <c r="C4" s="74"/>
      <c r="D4" s="74"/>
      <c r="E4" s="74"/>
      <c r="F4" s="74"/>
      <c r="G4" s="74"/>
      <c r="H4" s="74"/>
      <c r="I4" s="74"/>
      <c r="J4" s="74"/>
      <c r="K4" s="74"/>
    </row>
    <row r="5" spans="1:11" s="6" customFormat="1" ht="30" x14ac:dyDescent="0.25">
      <c r="A5" s="49" t="s">
        <v>498</v>
      </c>
      <c r="B5" s="9" t="s">
        <v>336</v>
      </c>
      <c r="C5" s="9" t="s">
        <v>337</v>
      </c>
      <c r="D5" s="4" t="s">
        <v>338</v>
      </c>
      <c r="E5" s="4" t="s">
        <v>339</v>
      </c>
      <c r="F5" s="4"/>
      <c r="G5" s="4"/>
      <c r="H5" s="4"/>
      <c r="I5" s="4"/>
      <c r="J5" s="4"/>
      <c r="K5" s="14">
        <v>65000</v>
      </c>
    </row>
    <row r="6" spans="1:11" s="6" customFormat="1" ht="60" x14ac:dyDescent="0.25">
      <c r="A6" s="50"/>
      <c r="B6" s="9" t="s">
        <v>340</v>
      </c>
      <c r="C6" s="9" t="s">
        <v>341</v>
      </c>
      <c r="D6" s="4" t="s">
        <v>342</v>
      </c>
      <c r="E6" s="4" t="s">
        <v>343</v>
      </c>
      <c r="F6" s="4"/>
      <c r="G6" s="4"/>
      <c r="H6" s="4"/>
      <c r="I6" s="4"/>
      <c r="J6" s="4"/>
      <c r="K6" s="14">
        <v>630000</v>
      </c>
    </row>
    <row r="7" spans="1:11" s="6" customFormat="1" ht="51.75" customHeight="1" x14ac:dyDescent="0.25">
      <c r="A7" s="50"/>
      <c r="B7" s="4" t="s">
        <v>344</v>
      </c>
      <c r="C7" s="4" t="s">
        <v>345</v>
      </c>
      <c r="D7" s="4" t="s">
        <v>346</v>
      </c>
      <c r="E7" s="4" t="s">
        <v>347</v>
      </c>
      <c r="F7" s="4"/>
      <c r="G7" s="4"/>
      <c r="H7" s="4"/>
      <c r="I7" s="4"/>
      <c r="J7" s="4"/>
      <c r="K7" s="14">
        <v>400000</v>
      </c>
    </row>
    <row r="8" spans="1:11" s="6" customFormat="1" ht="63.75" customHeight="1" x14ac:dyDescent="0.25">
      <c r="A8" s="50"/>
      <c r="B8" s="9" t="s">
        <v>348</v>
      </c>
      <c r="C8" s="9" t="s">
        <v>349</v>
      </c>
      <c r="D8" s="4" t="s">
        <v>350</v>
      </c>
      <c r="E8" s="4" t="s">
        <v>350</v>
      </c>
      <c r="F8" s="4"/>
      <c r="G8" s="4"/>
      <c r="H8" s="4"/>
      <c r="I8" s="4"/>
      <c r="J8" s="4"/>
      <c r="K8" s="14">
        <v>400000</v>
      </c>
    </row>
    <row r="9" spans="1:11" s="6" customFormat="1" ht="30" x14ac:dyDescent="0.25">
      <c r="A9" s="50"/>
      <c r="B9" s="4" t="s">
        <v>351</v>
      </c>
      <c r="C9" s="4" t="s">
        <v>224</v>
      </c>
      <c r="D9" s="4" t="s">
        <v>352</v>
      </c>
      <c r="E9" s="4" t="s">
        <v>353</v>
      </c>
      <c r="F9" s="4"/>
      <c r="G9" s="4"/>
      <c r="H9" s="4"/>
      <c r="I9" s="4"/>
      <c r="J9" s="4"/>
      <c r="K9" s="4">
        <v>0</v>
      </c>
    </row>
    <row r="10" spans="1:11" s="6" customFormat="1" ht="30" x14ac:dyDescent="0.25">
      <c r="A10" s="50"/>
      <c r="B10" s="9" t="s">
        <v>354</v>
      </c>
      <c r="C10" s="9" t="s">
        <v>355</v>
      </c>
      <c r="D10" s="4" t="s">
        <v>356</v>
      </c>
      <c r="E10" s="4" t="s">
        <v>355</v>
      </c>
      <c r="F10" s="4"/>
      <c r="G10" s="4"/>
      <c r="H10" s="4"/>
      <c r="I10" s="4"/>
      <c r="J10" s="4"/>
      <c r="K10" s="14">
        <v>100000</v>
      </c>
    </row>
    <row r="11" spans="1:11" s="6" customFormat="1" ht="30" x14ac:dyDescent="0.25">
      <c r="A11" s="50"/>
      <c r="B11" s="4" t="s">
        <v>357</v>
      </c>
      <c r="C11" s="4" t="s">
        <v>358</v>
      </c>
      <c r="D11" s="4" t="s">
        <v>359</v>
      </c>
      <c r="E11" s="4" t="s">
        <v>360</v>
      </c>
      <c r="F11" s="4"/>
      <c r="G11" s="4"/>
      <c r="H11" s="4"/>
      <c r="I11" s="4"/>
      <c r="J11" s="4"/>
      <c r="K11" s="14">
        <v>12000</v>
      </c>
    </row>
    <row r="12" spans="1:11" s="6" customFormat="1" ht="96.75" customHeight="1" x14ac:dyDescent="0.25">
      <c r="A12" s="50"/>
      <c r="B12" s="9" t="s">
        <v>361</v>
      </c>
      <c r="C12" s="9" t="s">
        <v>362</v>
      </c>
      <c r="D12" s="4" t="s">
        <v>363</v>
      </c>
      <c r="E12" s="4" t="s">
        <v>362</v>
      </c>
      <c r="F12" s="4"/>
      <c r="G12" s="4"/>
      <c r="H12" s="4"/>
      <c r="I12" s="4"/>
      <c r="J12" s="4"/>
      <c r="K12" s="14">
        <v>440000</v>
      </c>
    </row>
    <row r="13" spans="1:11" s="6" customFormat="1" ht="50.25" customHeight="1" x14ac:dyDescent="0.25">
      <c r="A13" s="50"/>
      <c r="B13" s="9" t="s">
        <v>364</v>
      </c>
      <c r="C13" s="9" t="s">
        <v>365</v>
      </c>
      <c r="D13" s="4" t="s">
        <v>366</v>
      </c>
      <c r="E13" s="4" t="s">
        <v>367</v>
      </c>
      <c r="F13" s="4"/>
      <c r="G13" s="4"/>
      <c r="H13" s="4"/>
      <c r="I13" s="4"/>
      <c r="J13" s="4"/>
      <c r="K13" s="14">
        <v>350000</v>
      </c>
    </row>
    <row r="14" spans="1:11" s="6" customFormat="1" ht="64.5" customHeight="1" x14ac:dyDescent="0.25">
      <c r="A14" s="50"/>
      <c r="B14" s="9" t="s">
        <v>368</v>
      </c>
      <c r="C14" s="9" t="s">
        <v>369</v>
      </c>
      <c r="D14" s="4" t="s">
        <v>370</v>
      </c>
      <c r="E14" s="4" t="s">
        <v>371</v>
      </c>
      <c r="F14" s="4"/>
      <c r="G14" s="4"/>
      <c r="H14" s="4"/>
      <c r="I14" s="4"/>
      <c r="J14" s="4"/>
      <c r="K14" s="14">
        <v>500000</v>
      </c>
    </row>
    <row r="15" spans="1:11" s="6" customFormat="1" ht="49.5" customHeight="1" x14ac:dyDescent="0.25">
      <c r="A15" s="50"/>
      <c r="B15" s="9" t="s">
        <v>372</v>
      </c>
      <c r="C15" s="9" t="s">
        <v>373</v>
      </c>
      <c r="D15" s="4" t="s">
        <v>374</v>
      </c>
      <c r="E15" s="4" t="s">
        <v>375</v>
      </c>
      <c r="F15" s="4"/>
      <c r="G15" s="4"/>
      <c r="H15" s="4"/>
      <c r="I15" s="4"/>
      <c r="J15" s="4"/>
      <c r="K15" s="4">
        <v>0</v>
      </c>
    </row>
    <row r="16" spans="1:11" s="6" customFormat="1" ht="45" x14ac:dyDescent="0.25">
      <c r="A16" s="50"/>
      <c r="B16" s="9" t="s">
        <v>376</v>
      </c>
      <c r="C16" s="9" t="s">
        <v>377</v>
      </c>
      <c r="D16" s="4" t="s">
        <v>378</v>
      </c>
      <c r="E16" s="4" t="s">
        <v>379</v>
      </c>
      <c r="F16" s="4"/>
      <c r="G16" s="4"/>
      <c r="H16" s="4"/>
      <c r="I16" s="4"/>
      <c r="J16" s="4"/>
      <c r="K16" s="14">
        <v>100000</v>
      </c>
    </row>
    <row r="17" spans="1:11" s="6" customFormat="1" ht="85.5" customHeight="1" x14ac:dyDescent="0.25">
      <c r="A17" s="50"/>
      <c r="B17" s="9" t="s">
        <v>380</v>
      </c>
      <c r="C17" s="9" t="s">
        <v>381</v>
      </c>
      <c r="D17" s="4" t="s">
        <v>382</v>
      </c>
      <c r="E17" s="4" t="s">
        <v>383</v>
      </c>
      <c r="F17" s="4"/>
      <c r="G17" s="4"/>
      <c r="H17" s="4"/>
      <c r="I17" s="4"/>
      <c r="J17" s="4"/>
      <c r="K17" s="4">
        <v>0</v>
      </c>
    </row>
    <row r="18" spans="1:11" s="6" customFormat="1" ht="40.5" customHeight="1" x14ac:dyDescent="0.25">
      <c r="A18" s="50"/>
      <c r="B18" s="9" t="s">
        <v>384</v>
      </c>
      <c r="C18" s="9" t="s">
        <v>385</v>
      </c>
      <c r="D18" s="4" t="s">
        <v>386</v>
      </c>
      <c r="E18" s="4" t="s">
        <v>387</v>
      </c>
      <c r="F18" s="4"/>
      <c r="G18" s="4"/>
      <c r="H18" s="4"/>
      <c r="I18" s="4"/>
      <c r="J18" s="4"/>
      <c r="K18" s="14">
        <v>15000</v>
      </c>
    </row>
    <row r="19" spans="1:11" s="6" customFormat="1" ht="65.25" customHeight="1" x14ac:dyDescent="0.25">
      <c r="A19" s="50"/>
      <c r="B19" s="9" t="s">
        <v>388</v>
      </c>
      <c r="C19" s="9" t="s">
        <v>389</v>
      </c>
      <c r="D19" s="4" t="s">
        <v>390</v>
      </c>
      <c r="E19" s="4" t="s">
        <v>391</v>
      </c>
      <c r="F19" s="4"/>
      <c r="G19" s="4"/>
      <c r="H19" s="4"/>
      <c r="I19" s="4"/>
      <c r="J19" s="4"/>
      <c r="K19" s="4">
        <v>0</v>
      </c>
    </row>
    <row r="20" spans="1:11" s="6" customFormat="1" ht="52.5" customHeight="1" x14ac:dyDescent="0.25">
      <c r="A20" s="51"/>
      <c r="B20" s="9" t="s">
        <v>392</v>
      </c>
      <c r="C20" s="9" t="s">
        <v>393</v>
      </c>
      <c r="D20" s="4" t="s">
        <v>394</v>
      </c>
      <c r="E20" s="4" t="s">
        <v>395</v>
      </c>
      <c r="F20" s="4"/>
      <c r="G20" s="4"/>
      <c r="H20" s="4"/>
      <c r="I20" s="4"/>
      <c r="J20" s="4"/>
      <c r="K20" s="14">
        <v>300000</v>
      </c>
    </row>
  </sheetData>
  <mergeCells count="4">
    <mergeCell ref="A5:A20"/>
    <mergeCell ref="A4:K4"/>
    <mergeCell ref="A1:K1"/>
    <mergeCell ref="A2:K2"/>
  </mergeCells>
  <pageMargins left="0.70866141732283472" right="0.70866141732283472" top="0.74803149606299213" bottom="0.74803149606299213"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A3" sqref="A3"/>
    </sheetView>
  </sheetViews>
  <sheetFormatPr defaultRowHeight="15" x14ac:dyDescent="0.25"/>
  <cols>
    <col min="1" max="1" width="21.7109375" style="1" customWidth="1"/>
    <col min="2" max="2" width="16.85546875" style="1" customWidth="1"/>
    <col min="3" max="3" width="19" style="1" customWidth="1"/>
    <col min="4" max="4" width="19.28515625" style="1" customWidth="1"/>
    <col min="5" max="5" width="17.7109375" style="1" customWidth="1"/>
    <col min="6" max="6" width="19.140625" style="1" customWidth="1"/>
    <col min="7" max="7" width="18.140625" style="1" customWidth="1"/>
    <col min="8" max="8" width="18.5703125" style="1" customWidth="1"/>
    <col min="9" max="9" width="17.85546875" style="1" customWidth="1"/>
    <col min="10" max="10" width="16.5703125" style="1" customWidth="1"/>
    <col min="11" max="11" width="18.42578125" style="1" customWidth="1"/>
    <col min="12" max="16384" width="9.140625" style="1"/>
  </cols>
  <sheetData>
    <row r="1" spans="1:11" ht="28.5" customHeight="1" thickBot="1" x14ac:dyDescent="0.3">
      <c r="A1" s="76" t="s">
        <v>502</v>
      </c>
      <c r="B1" s="77"/>
      <c r="C1" s="77"/>
      <c r="D1" s="77"/>
      <c r="E1" s="77"/>
      <c r="F1" s="77"/>
      <c r="G1" s="77"/>
      <c r="H1" s="77"/>
      <c r="I1" s="77"/>
      <c r="J1" s="77"/>
      <c r="K1" s="78"/>
    </row>
    <row r="2" spans="1:11" ht="27.75" customHeight="1" x14ac:dyDescent="0.25">
      <c r="A2" s="79" t="s">
        <v>503</v>
      </c>
      <c r="B2" s="79"/>
      <c r="C2" s="79"/>
      <c r="D2" s="79"/>
      <c r="E2" s="79"/>
      <c r="F2" s="79"/>
      <c r="G2" s="79"/>
      <c r="H2" s="79"/>
      <c r="I2" s="79"/>
      <c r="J2" s="79"/>
      <c r="K2" s="79"/>
    </row>
    <row r="3" spans="1:11" s="3" customFormat="1" ht="53.25" customHeight="1" x14ac:dyDescent="0.25">
      <c r="A3" s="2" t="s">
        <v>490</v>
      </c>
      <c r="B3" s="2" t="s">
        <v>0</v>
      </c>
      <c r="C3" s="2" t="s">
        <v>1</v>
      </c>
      <c r="D3" s="2" t="s">
        <v>2</v>
      </c>
      <c r="E3" s="2" t="s">
        <v>3</v>
      </c>
      <c r="F3" s="2" t="s">
        <v>257</v>
      </c>
      <c r="G3" s="2" t="s">
        <v>258</v>
      </c>
      <c r="H3" s="2" t="s">
        <v>259</v>
      </c>
      <c r="I3" s="2" t="s">
        <v>260</v>
      </c>
      <c r="J3" s="2" t="s">
        <v>261</v>
      </c>
      <c r="K3" s="2" t="s">
        <v>262</v>
      </c>
    </row>
    <row r="4" spans="1:11" s="3" customFormat="1" ht="23.25" customHeight="1" x14ac:dyDescent="0.25">
      <c r="A4" s="74" t="s">
        <v>396</v>
      </c>
      <c r="B4" s="74"/>
      <c r="C4" s="74"/>
      <c r="D4" s="74"/>
      <c r="E4" s="74"/>
      <c r="F4" s="74"/>
      <c r="G4" s="74"/>
      <c r="H4" s="74"/>
      <c r="I4" s="74"/>
      <c r="J4" s="74"/>
      <c r="K4" s="74"/>
    </row>
    <row r="5" spans="1:11" s="6" customFormat="1" ht="67.5" customHeight="1" x14ac:dyDescent="0.25">
      <c r="A5" s="49" t="s">
        <v>499</v>
      </c>
      <c r="B5" s="4" t="s">
        <v>397</v>
      </c>
      <c r="C5" s="4" t="s">
        <v>398</v>
      </c>
      <c r="D5" s="4" t="s">
        <v>399</v>
      </c>
      <c r="E5" s="4" t="s">
        <v>400</v>
      </c>
      <c r="F5" s="4"/>
      <c r="G5" s="4"/>
      <c r="H5" s="4"/>
      <c r="I5" s="4"/>
      <c r="J5" s="4"/>
      <c r="K5" s="5">
        <v>2100000</v>
      </c>
    </row>
    <row r="6" spans="1:11" s="6" customFormat="1" ht="67.5" customHeight="1" x14ac:dyDescent="0.25">
      <c r="A6" s="50"/>
      <c r="B6" s="61" t="s">
        <v>401</v>
      </c>
      <c r="C6" s="4" t="s">
        <v>402</v>
      </c>
      <c r="D6" s="61" t="s">
        <v>404</v>
      </c>
      <c r="E6" s="61" t="s">
        <v>405</v>
      </c>
      <c r="F6" s="55"/>
      <c r="G6" s="55"/>
      <c r="H6" s="55"/>
      <c r="I6" s="55"/>
      <c r="J6" s="55"/>
      <c r="K6" s="75">
        <v>12000</v>
      </c>
    </row>
    <row r="7" spans="1:11" s="6" customFormat="1" ht="60" x14ac:dyDescent="0.25">
      <c r="A7" s="50"/>
      <c r="B7" s="61"/>
      <c r="C7" s="4" t="s">
        <v>403</v>
      </c>
      <c r="D7" s="61"/>
      <c r="E7" s="61"/>
      <c r="F7" s="57"/>
      <c r="G7" s="57"/>
      <c r="H7" s="57"/>
      <c r="I7" s="57"/>
      <c r="J7" s="57"/>
      <c r="K7" s="75"/>
    </row>
    <row r="8" spans="1:11" s="6" customFormat="1" ht="87.75" customHeight="1" x14ac:dyDescent="0.25">
      <c r="A8" s="50"/>
      <c r="B8" s="4" t="s">
        <v>406</v>
      </c>
      <c r="C8" s="4" t="s">
        <v>407</v>
      </c>
      <c r="D8" s="4" t="s">
        <v>408</v>
      </c>
      <c r="E8" s="4" t="s">
        <v>409</v>
      </c>
      <c r="F8" s="4"/>
      <c r="G8" s="4"/>
      <c r="H8" s="4"/>
      <c r="I8" s="4"/>
      <c r="J8" s="4"/>
      <c r="K8" s="5">
        <v>980000</v>
      </c>
    </row>
    <row r="9" spans="1:11" s="6" customFormat="1" ht="85.5" customHeight="1" x14ac:dyDescent="0.25">
      <c r="A9" s="50"/>
      <c r="B9" s="4" t="s">
        <v>410</v>
      </c>
      <c r="C9" s="4" t="s">
        <v>411</v>
      </c>
      <c r="D9" s="4" t="s">
        <v>412</v>
      </c>
      <c r="E9" s="4" t="s">
        <v>413</v>
      </c>
      <c r="F9" s="4"/>
      <c r="G9" s="4"/>
      <c r="H9" s="4"/>
      <c r="I9" s="4"/>
      <c r="J9" s="4"/>
      <c r="K9" s="5">
        <v>300000</v>
      </c>
    </row>
    <row r="10" spans="1:11" s="6" customFormat="1" ht="41.25" customHeight="1" x14ac:dyDescent="0.25">
      <c r="A10" s="50"/>
      <c r="B10" s="4" t="s">
        <v>414</v>
      </c>
      <c r="C10" s="4" t="s">
        <v>415</v>
      </c>
      <c r="D10" s="4" t="s">
        <v>416</v>
      </c>
      <c r="E10" s="4" t="s">
        <v>415</v>
      </c>
      <c r="F10" s="4"/>
      <c r="G10" s="4"/>
      <c r="H10" s="4"/>
      <c r="I10" s="4"/>
      <c r="J10" s="4"/>
      <c r="K10" s="5">
        <v>110000</v>
      </c>
    </row>
    <row r="11" spans="1:11" s="6" customFormat="1" ht="88.5" customHeight="1" x14ac:dyDescent="0.25">
      <c r="A11" s="50"/>
      <c r="B11" s="4" t="s">
        <v>417</v>
      </c>
      <c r="C11" s="4" t="s">
        <v>418</v>
      </c>
      <c r="D11" s="4" t="s">
        <v>419</v>
      </c>
      <c r="E11" s="4" t="s">
        <v>420</v>
      </c>
      <c r="F11" s="4"/>
      <c r="G11" s="4"/>
      <c r="H11" s="4"/>
      <c r="I11" s="4"/>
      <c r="J11" s="4"/>
      <c r="K11" s="5">
        <v>800000</v>
      </c>
    </row>
    <row r="12" spans="1:11" s="6" customFormat="1" ht="58.5" customHeight="1" x14ac:dyDescent="0.25">
      <c r="A12" s="50"/>
      <c r="B12" s="4" t="s">
        <v>421</v>
      </c>
      <c r="C12" s="4" t="s">
        <v>422</v>
      </c>
      <c r="D12" s="4" t="s">
        <v>423</v>
      </c>
      <c r="E12" s="4" t="s">
        <v>424</v>
      </c>
      <c r="F12" s="4"/>
      <c r="G12" s="4"/>
      <c r="H12" s="4"/>
      <c r="I12" s="4"/>
      <c r="J12" s="4"/>
      <c r="K12" s="4" t="s">
        <v>425</v>
      </c>
    </row>
    <row r="13" spans="1:11" s="6" customFormat="1" ht="81.75" customHeight="1" x14ac:dyDescent="0.25">
      <c r="A13" s="50"/>
      <c r="B13" s="4" t="s">
        <v>426</v>
      </c>
      <c r="C13" s="4" t="s">
        <v>427</v>
      </c>
      <c r="D13" s="4" t="s">
        <v>428</v>
      </c>
      <c r="E13" s="4" t="s">
        <v>429</v>
      </c>
      <c r="F13" s="4"/>
      <c r="G13" s="4"/>
      <c r="H13" s="4"/>
      <c r="I13" s="4"/>
      <c r="J13" s="4"/>
      <c r="K13" s="5">
        <v>40000</v>
      </c>
    </row>
    <row r="14" spans="1:11" s="6" customFormat="1" ht="84" customHeight="1" x14ac:dyDescent="0.25">
      <c r="A14" s="50"/>
      <c r="B14" s="4" t="s">
        <v>430</v>
      </c>
      <c r="C14" s="4" t="s">
        <v>431</v>
      </c>
      <c r="D14" s="4" t="s">
        <v>432</v>
      </c>
      <c r="E14" s="4" t="s">
        <v>433</v>
      </c>
      <c r="F14" s="4"/>
      <c r="G14" s="4"/>
      <c r="H14" s="4"/>
      <c r="I14" s="4"/>
      <c r="J14" s="4"/>
      <c r="K14" s="4" t="s">
        <v>434</v>
      </c>
    </row>
    <row r="15" spans="1:11" s="6" customFormat="1" ht="53.25" customHeight="1" x14ac:dyDescent="0.25">
      <c r="A15" s="50"/>
      <c r="B15" s="4" t="s">
        <v>435</v>
      </c>
      <c r="C15" s="4" t="s">
        <v>436</v>
      </c>
      <c r="D15" s="4" t="s">
        <v>437</v>
      </c>
      <c r="E15" s="4" t="s">
        <v>438</v>
      </c>
      <c r="F15" s="4"/>
      <c r="G15" s="4"/>
      <c r="H15" s="4"/>
      <c r="I15" s="4"/>
      <c r="J15" s="4"/>
      <c r="K15" s="5">
        <v>500000</v>
      </c>
    </row>
    <row r="16" spans="1:11" s="6" customFormat="1" ht="60" x14ac:dyDescent="0.25">
      <c r="A16" s="50"/>
      <c r="B16" s="4" t="s">
        <v>439</v>
      </c>
      <c r="C16" s="4" t="s">
        <v>440</v>
      </c>
      <c r="D16" s="4" t="s">
        <v>441</v>
      </c>
      <c r="E16" s="4" t="s">
        <v>442</v>
      </c>
      <c r="F16" s="4"/>
      <c r="G16" s="4"/>
      <c r="H16" s="4"/>
      <c r="I16" s="4"/>
      <c r="J16" s="4"/>
      <c r="K16" s="5">
        <v>60000</v>
      </c>
    </row>
    <row r="17" spans="1:11" s="6" customFormat="1" ht="82.5" customHeight="1" x14ac:dyDescent="0.25">
      <c r="A17" s="50"/>
      <c r="B17" s="4" t="s">
        <v>443</v>
      </c>
      <c r="C17" s="4" t="s">
        <v>444</v>
      </c>
      <c r="D17" s="4" t="s">
        <v>445</v>
      </c>
      <c r="E17" s="4" t="s">
        <v>446</v>
      </c>
      <c r="F17" s="4"/>
      <c r="G17" s="4"/>
      <c r="H17" s="4"/>
      <c r="I17" s="4"/>
      <c r="J17" s="4"/>
      <c r="K17" s="4" t="s">
        <v>447</v>
      </c>
    </row>
    <row r="18" spans="1:11" s="6" customFormat="1" ht="49.5" customHeight="1" x14ac:dyDescent="0.25">
      <c r="A18" s="51"/>
      <c r="B18" s="4" t="s">
        <v>448</v>
      </c>
      <c r="C18" s="4" t="s">
        <v>449</v>
      </c>
      <c r="D18" s="4" t="s">
        <v>450</v>
      </c>
      <c r="E18" s="4" t="s">
        <v>451</v>
      </c>
      <c r="F18" s="4"/>
      <c r="G18" s="4"/>
      <c r="H18" s="4"/>
      <c r="I18" s="4"/>
      <c r="J18" s="4"/>
      <c r="K18" s="5">
        <v>250000</v>
      </c>
    </row>
    <row r="19" spans="1:11" s="6" customFormat="1" ht="62.25" customHeight="1" x14ac:dyDescent="0.25">
      <c r="A19" s="49" t="s">
        <v>500</v>
      </c>
      <c r="B19" s="4" t="s">
        <v>452</v>
      </c>
      <c r="C19" s="4" t="s">
        <v>453</v>
      </c>
      <c r="D19" s="4" t="s">
        <v>454</v>
      </c>
      <c r="E19" s="4" t="s">
        <v>455</v>
      </c>
      <c r="F19" s="4"/>
      <c r="G19" s="4"/>
      <c r="H19" s="4"/>
      <c r="I19" s="4"/>
      <c r="J19" s="4"/>
      <c r="K19" s="4" t="s">
        <v>456</v>
      </c>
    </row>
    <row r="20" spans="1:11" s="6" customFormat="1" ht="61.5" customHeight="1" x14ac:dyDescent="0.25">
      <c r="A20" s="50"/>
      <c r="B20" s="4" t="s">
        <v>457</v>
      </c>
      <c r="C20" s="4" t="s">
        <v>458</v>
      </c>
      <c r="D20" s="4" t="s">
        <v>459</v>
      </c>
      <c r="E20" s="4" t="s">
        <v>460</v>
      </c>
      <c r="F20" s="4"/>
      <c r="G20" s="4"/>
      <c r="H20" s="4"/>
      <c r="I20" s="4"/>
      <c r="J20" s="4"/>
      <c r="K20" s="4" t="s">
        <v>461</v>
      </c>
    </row>
    <row r="21" spans="1:11" s="6" customFormat="1" ht="89.25" customHeight="1" x14ac:dyDescent="0.25">
      <c r="A21" s="50"/>
      <c r="B21" s="4" t="s">
        <v>462</v>
      </c>
      <c r="C21" s="4" t="s">
        <v>463</v>
      </c>
      <c r="D21" s="4" t="s">
        <v>464</v>
      </c>
      <c r="E21" s="4" t="s">
        <v>465</v>
      </c>
      <c r="F21" s="4"/>
      <c r="G21" s="4"/>
      <c r="H21" s="4"/>
      <c r="I21" s="4"/>
      <c r="J21" s="4"/>
      <c r="K21" s="5">
        <v>100000</v>
      </c>
    </row>
    <row r="22" spans="1:11" s="6" customFormat="1" ht="89.25" customHeight="1" x14ac:dyDescent="0.25">
      <c r="A22" s="50"/>
      <c r="B22" s="4" t="s">
        <v>466</v>
      </c>
      <c r="C22" s="4" t="s">
        <v>467</v>
      </c>
      <c r="D22" s="4" t="s">
        <v>468</v>
      </c>
      <c r="E22" s="4" t="s">
        <v>469</v>
      </c>
      <c r="F22" s="4"/>
      <c r="G22" s="4"/>
      <c r="H22" s="4"/>
      <c r="I22" s="4"/>
      <c r="J22" s="4"/>
      <c r="K22" s="5">
        <v>100000</v>
      </c>
    </row>
    <row r="23" spans="1:11" s="6" customFormat="1" ht="92.25" customHeight="1" x14ac:dyDescent="0.25">
      <c r="A23" s="50"/>
      <c r="B23" s="4" t="s">
        <v>470</v>
      </c>
      <c r="C23" s="4" t="s">
        <v>467</v>
      </c>
      <c r="D23" s="4" t="s">
        <v>471</v>
      </c>
      <c r="E23" s="4" t="s">
        <v>472</v>
      </c>
      <c r="F23" s="4"/>
      <c r="G23" s="4"/>
      <c r="H23" s="4"/>
      <c r="I23" s="4"/>
      <c r="J23" s="4"/>
      <c r="K23" s="5">
        <v>250000</v>
      </c>
    </row>
    <row r="24" spans="1:11" s="6" customFormat="1" ht="82.5" customHeight="1" x14ac:dyDescent="0.25">
      <c r="A24" s="50"/>
      <c r="B24" s="4" t="s">
        <v>473</v>
      </c>
      <c r="C24" s="4" t="s">
        <v>474</v>
      </c>
      <c r="D24" s="4" t="s">
        <v>475</v>
      </c>
      <c r="E24" s="4" t="s">
        <v>476</v>
      </c>
      <c r="F24" s="4"/>
      <c r="G24" s="4"/>
      <c r="H24" s="4"/>
      <c r="I24" s="4"/>
      <c r="J24" s="4"/>
      <c r="K24" s="5">
        <v>50000</v>
      </c>
    </row>
    <row r="25" spans="1:11" s="6" customFormat="1" ht="84" customHeight="1" x14ac:dyDescent="0.25">
      <c r="A25" s="50"/>
      <c r="B25" s="4" t="s">
        <v>477</v>
      </c>
      <c r="C25" s="4" t="s">
        <v>478</v>
      </c>
      <c r="D25" s="4" t="s">
        <v>479</v>
      </c>
      <c r="E25" s="4" t="s">
        <v>480</v>
      </c>
      <c r="F25" s="4"/>
      <c r="G25" s="4"/>
      <c r="H25" s="4"/>
      <c r="I25" s="4"/>
      <c r="J25" s="4"/>
      <c r="K25" s="5">
        <v>35000</v>
      </c>
    </row>
    <row r="26" spans="1:11" s="6" customFormat="1" ht="69.75" customHeight="1" x14ac:dyDescent="0.25">
      <c r="A26" s="50"/>
      <c r="B26" s="4" t="s">
        <v>481</v>
      </c>
      <c r="C26" s="4" t="s">
        <v>482</v>
      </c>
      <c r="D26" s="4" t="s">
        <v>483</v>
      </c>
      <c r="E26" s="4" t="s">
        <v>483</v>
      </c>
      <c r="F26" s="4"/>
      <c r="G26" s="4"/>
      <c r="H26" s="4"/>
      <c r="I26" s="4"/>
      <c r="J26" s="4"/>
      <c r="K26" s="5">
        <v>50000</v>
      </c>
    </row>
    <row r="27" spans="1:11" s="6" customFormat="1" ht="60" x14ac:dyDescent="0.25">
      <c r="A27" s="50"/>
      <c r="B27" s="4" t="s">
        <v>484</v>
      </c>
      <c r="C27" s="4" t="s">
        <v>467</v>
      </c>
      <c r="D27" s="4" t="s">
        <v>485</v>
      </c>
      <c r="E27" s="4" t="s">
        <v>486</v>
      </c>
      <c r="F27" s="4"/>
      <c r="G27" s="4"/>
      <c r="H27" s="4"/>
      <c r="I27" s="4"/>
      <c r="J27" s="4"/>
      <c r="K27" s="5">
        <v>500000</v>
      </c>
    </row>
    <row r="28" spans="1:11" s="6" customFormat="1" ht="68.25" customHeight="1" x14ac:dyDescent="0.25">
      <c r="A28" s="51"/>
      <c r="B28" s="4" t="s">
        <v>487</v>
      </c>
      <c r="C28" s="4" t="s">
        <v>467</v>
      </c>
      <c r="D28" s="4" t="s">
        <v>488</v>
      </c>
      <c r="E28" s="4" t="s">
        <v>489</v>
      </c>
      <c r="F28" s="4"/>
      <c r="G28" s="4"/>
      <c r="H28" s="4"/>
      <c r="I28" s="4"/>
      <c r="J28" s="4"/>
      <c r="K28" s="5">
        <v>250000</v>
      </c>
    </row>
  </sheetData>
  <mergeCells count="14">
    <mergeCell ref="K6:K7"/>
    <mergeCell ref="A4:K4"/>
    <mergeCell ref="A1:K1"/>
    <mergeCell ref="A2:K2"/>
    <mergeCell ref="A19:A28"/>
    <mergeCell ref="A5:A18"/>
    <mergeCell ref="B6:B7"/>
    <mergeCell ref="D6:D7"/>
    <mergeCell ref="E6:E7"/>
    <mergeCell ref="F6:F7"/>
    <mergeCell ref="G6:G7"/>
    <mergeCell ref="H6:H7"/>
    <mergeCell ref="I6:I7"/>
    <mergeCell ref="J6:J7"/>
  </mergeCells>
  <pageMargins left="0.70866141732283472" right="0.70866141732283472" top="0.74803149606299213" bottom="0.74803149606299213"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tabSelected="1" topLeftCell="A3" zoomScale="70" zoomScaleNormal="70" workbookViewId="0">
      <pane ySplit="3" topLeftCell="A22" activePane="bottomLeft" state="frozen"/>
      <selection activeCell="A3" sqref="A3"/>
      <selection pane="bottomLeft" activeCell="D27" sqref="D27"/>
    </sheetView>
  </sheetViews>
  <sheetFormatPr defaultRowHeight="18.75" x14ac:dyDescent="0.3"/>
  <cols>
    <col min="1" max="1" width="21.140625" style="16" customWidth="1"/>
    <col min="2" max="2" width="16.7109375" style="16" customWidth="1"/>
    <col min="3" max="3" width="21.28515625" style="16" customWidth="1"/>
    <col min="4" max="4" width="20.140625" style="16" customWidth="1"/>
    <col min="5" max="5" width="19.28515625" style="16" customWidth="1"/>
    <col min="6" max="6" width="30.85546875" style="16" customWidth="1"/>
    <col min="7" max="7" width="22.7109375" style="44" customWidth="1"/>
    <col min="8" max="10" width="22.7109375" style="16" customWidth="1"/>
    <col min="11" max="11" width="19.140625" style="16" customWidth="1"/>
    <col min="12" max="12" width="19.42578125" style="16" customWidth="1"/>
    <col min="13" max="22" width="9.140625" style="21"/>
    <col min="23" max="16384" width="9.140625" style="16"/>
  </cols>
  <sheetData>
    <row r="1" spans="1:22" ht="26.25" customHeight="1" thickBot="1" x14ac:dyDescent="0.35">
      <c r="A1" s="69" t="s">
        <v>509</v>
      </c>
      <c r="B1" s="70"/>
      <c r="C1" s="70"/>
      <c r="D1" s="70"/>
      <c r="E1" s="70"/>
      <c r="F1" s="70"/>
      <c r="G1" s="70"/>
      <c r="H1" s="70"/>
      <c r="I1" s="70"/>
      <c r="J1" s="70"/>
      <c r="K1" s="70"/>
      <c r="L1" s="71"/>
    </row>
    <row r="2" spans="1:22" ht="31.5" customHeight="1" x14ac:dyDescent="0.3">
      <c r="A2" s="80" t="s">
        <v>503</v>
      </c>
      <c r="B2" s="81"/>
      <c r="C2" s="81"/>
      <c r="D2" s="81"/>
      <c r="E2" s="81"/>
      <c r="F2" s="81"/>
      <c r="G2" s="81"/>
      <c r="H2" s="81"/>
      <c r="I2" s="81"/>
      <c r="J2" s="81"/>
      <c r="K2" s="81"/>
      <c r="L2" s="82"/>
    </row>
    <row r="3" spans="1:22" ht="25.5" customHeight="1" x14ac:dyDescent="0.3">
      <c r="A3" s="83" t="s">
        <v>648</v>
      </c>
      <c r="B3" s="84"/>
      <c r="C3" s="84"/>
      <c r="D3" s="84"/>
      <c r="E3" s="84"/>
      <c r="F3" s="84"/>
      <c r="G3" s="84"/>
      <c r="H3" s="84"/>
      <c r="I3" s="84"/>
      <c r="J3" s="84"/>
      <c r="K3" s="84"/>
      <c r="L3" s="85"/>
    </row>
    <row r="4" spans="1:22" ht="25.5" customHeight="1" x14ac:dyDescent="0.3">
      <c r="A4" s="83" t="s">
        <v>596</v>
      </c>
      <c r="B4" s="84"/>
      <c r="C4" s="84"/>
      <c r="D4" s="84"/>
      <c r="E4" s="84"/>
      <c r="F4" s="84"/>
      <c r="G4" s="84"/>
      <c r="H4" s="84"/>
      <c r="I4" s="84"/>
      <c r="J4" s="84"/>
      <c r="K4" s="84"/>
      <c r="L4" s="85"/>
    </row>
    <row r="5" spans="1:22" ht="54.75" customHeight="1" x14ac:dyDescent="0.3">
      <c r="A5" s="24" t="s">
        <v>501</v>
      </c>
      <c r="B5" s="19" t="s">
        <v>0</v>
      </c>
      <c r="C5" s="19" t="s">
        <v>1</v>
      </c>
      <c r="D5" s="19" t="s">
        <v>2</v>
      </c>
      <c r="E5" s="19" t="s">
        <v>3</v>
      </c>
      <c r="F5" s="19" t="s">
        <v>647</v>
      </c>
      <c r="G5" s="19" t="s">
        <v>597</v>
      </c>
      <c r="H5" s="19" t="s">
        <v>598</v>
      </c>
      <c r="I5" s="19" t="s">
        <v>599</v>
      </c>
      <c r="J5" s="19" t="s">
        <v>600</v>
      </c>
      <c r="K5" s="19" t="s">
        <v>261</v>
      </c>
      <c r="L5" s="25" t="s">
        <v>262</v>
      </c>
    </row>
    <row r="6" spans="1:22" s="27" customFormat="1" ht="147" customHeight="1" x14ac:dyDescent="0.25">
      <c r="A6" s="86" t="s">
        <v>578</v>
      </c>
      <c r="B6" s="87" t="s">
        <v>510</v>
      </c>
      <c r="C6" s="88" t="s">
        <v>521</v>
      </c>
      <c r="D6" s="88" t="s">
        <v>595</v>
      </c>
      <c r="E6" s="88" t="s">
        <v>522</v>
      </c>
      <c r="F6" s="89" t="s">
        <v>602</v>
      </c>
      <c r="G6" s="90" t="s">
        <v>608</v>
      </c>
      <c r="H6" s="89" t="s">
        <v>623</v>
      </c>
      <c r="I6" s="89" t="s">
        <v>624</v>
      </c>
      <c r="J6" s="89" t="s">
        <v>625</v>
      </c>
      <c r="K6" s="89" t="s">
        <v>568</v>
      </c>
      <c r="L6" s="91">
        <v>1000000</v>
      </c>
      <c r="M6" s="31"/>
      <c r="N6" s="31"/>
      <c r="O6" s="31"/>
      <c r="P6" s="31"/>
      <c r="Q6" s="31"/>
      <c r="R6" s="31"/>
      <c r="S6" s="31"/>
      <c r="T6" s="31"/>
      <c r="U6" s="31"/>
      <c r="V6" s="31"/>
    </row>
    <row r="7" spans="1:22" s="27" customFormat="1" ht="99.75" customHeight="1" x14ac:dyDescent="0.25">
      <c r="A7" s="92"/>
      <c r="B7" s="87" t="s">
        <v>511</v>
      </c>
      <c r="C7" s="88" t="s">
        <v>523</v>
      </c>
      <c r="D7" s="88" t="s">
        <v>524</v>
      </c>
      <c r="E7" s="88" t="s">
        <v>525</v>
      </c>
      <c r="F7" s="89" t="s">
        <v>579</v>
      </c>
      <c r="G7" s="90" t="s">
        <v>608</v>
      </c>
      <c r="H7" s="89" t="s">
        <v>626</v>
      </c>
      <c r="I7" s="89" t="s">
        <v>609</v>
      </c>
      <c r="J7" s="89" t="s">
        <v>627</v>
      </c>
      <c r="K7" s="89" t="s">
        <v>569</v>
      </c>
      <c r="L7" s="93">
        <v>1000000</v>
      </c>
      <c r="M7" s="26"/>
      <c r="N7" s="26"/>
      <c r="O7" s="26"/>
      <c r="P7" s="26"/>
      <c r="Q7" s="26"/>
      <c r="R7" s="26"/>
      <c r="S7" s="26"/>
      <c r="T7" s="26"/>
      <c r="U7" s="26"/>
      <c r="V7" s="26"/>
    </row>
    <row r="8" spans="1:22" s="27" customFormat="1" ht="123" customHeight="1" x14ac:dyDescent="0.25">
      <c r="A8" s="92"/>
      <c r="B8" s="94" t="s">
        <v>512</v>
      </c>
      <c r="C8" s="88" t="s">
        <v>526</v>
      </c>
      <c r="D8" s="88" t="s">
        <v>593</v>
      </c>
      <c r="E8" s="88" t="s">
        <v>527</v>
      </c>
      <c r="F8" s="89" t="s">
        <v>571</v>
      </c>
      <c r="G8" s="90" t="s">
        <v>608</v>
      </c>
      <c r="H8" s="95" t="s">
        <v>613</v>
      </c>
      <c r="I8" s="89" t="s">
        <v>628</v>
      </c>
      <c r="J8" s="89" t="s">
        <v>629</v>
      </c>
      <c r="K8" s="89" t="s">
        <v>570</v>
      </c>
      <c r="L8" s="93">
        <v>9834114</v>
      </c>
      <c r="M8" s="26"/>
      <c r="N8" s="26"/>
      <c r="O8" s="26"/>
      <c r="P8" s="26"/>
      <c r="Q8" s="26"/>
      <c r="R8" s="26"/>
      <c r="S8" s="26"/>
      <c r="T8" s="26"/>
      <c r="U8" s="26"/>
      <c r="V8" s="26"/>
    </row>
    <row r="9" spans="1:22" s="27" customFormat="1" ht="189.75" customHeight="1" x14ac:dyDescent="0.25">
      <c r="A9" s="92"/>
      <c r="B9" s="94"/>
      <c r="C9" s="88" t="s">
        <v>528</v>
      </c>
      <c r="D9" s="88" t="s">
        <v>594</v>
      </c>
      <c r="E9" s="88" t="s">
        <v>529</v>
      </c>
      <c r="F9" s="89" t="s">
        <v>572</v>
      </c>
      <c r="G9" s="90" t="s">
        <v>608</v>
      </c>
      <c r="H9" s="89" t="s">
        <v>614</v>
      </c>
      <c r="I9" s="89" t="s">
        <v>615</v>
      </c>
      <c r="J9" s="89" t="s">
        <v>616</v>
      </c>
      <c r="K9" s="89" t="s">
        <v>573</v>
      </c>
      <c r="L9" s="91">
        <v>3000000</v>
      </c>
      <c r="M9" s="26"/>
      <c r="N9" s="26"/>
      <c r="O9" s="26"/>
      <c r="P9" s="26"/>
      <c r="Q9" s="26"/>
      <c r="R9" s="26"/>
      <c r="S9" s="26"/>
      <c r="T9" s="26"/>
      <c r="U9" s="26"/>
      <c r="V9" s="26"/>
    </row>
    <row r="10" spans="1:22" s="27" customFormat="1" ht="187.5" customHeight="1" x14ac:dyDescent="0.25">
      <c r="A10" s="92"/>
      <c r="B10" s="94"/>
      <c r="C10" s="88" t="s">
        <v>530</v>
      </c>
      <c r="D10" s="88" t="s">
        <v>586</v>
      </c>
      <c r="E10" s="88" t="s">
        <v>531</v>
      </c>
      <c r="F10" s="89" t="s">
        <v>574</v>
      </c>
      <c r="G10" s="90" t="s">
        <v>603</v>
      </c>
      <c r="H10" s="89" t="s">
        <v>617</v>
      </c>
      <c r="I10" s="89" t="s">
        <v>618</v>
      </c>
      <c r="J10" s="89" t="s">
        <v>619</v>
      </c>
      <c r="K10" s="89" t="s">
        <v>575</v>
      </c>
      <c r="L10" s="91">
        <v>0</v>
      </c>
      <c r="M10" s="26"/>
      <c r="N10" s="26"/>
      <c r="O10" s="26"/>
      <c r="P10" s="26"/>
      <c r="Q10" s="26"/>
      <c r="R10" s="26"/>
      <c r="S10" s="26"/>
      <c r="T10" s="26"/>
      <c r="U10" s="26"/>
      <c r="V10" s="26"/>
    </row>
    <row r="11" spans="1:22" s="27" customFormat="1" ht="116.25" customHeight="1" x14ac:dyDescent="0.25">
      <c r="A11" s="92"/>
      <c r="B11" s="94"/>
      <c r="C11" s="88" t="s">
        <v>532</v>
      </c>
      <c r="D11" s="88" t="s">
        <v>587</v>
      </c>
      <c r="E11" s="88" t="s">
        <v>533</v>
      </c>
      <c r="F11" s="89" t="s">
        <v>577</v>
      </c>
      <c r="G11" s="90" t="s">
        <v>608</v>
      </c>
      <c r="H11" s="89" t="s">
        <v>630</v>
      </c>
      <c r="I11" s="89" t="s">
        <v>631</v>
      </c>
      <c r="J11" s="89" t="s">
        <v>632</v>
      </c>
      <c r="K11" s="89" t="s">
        <v>576</v>
      </c>
      <c r="L11" s="91">
        <v>0</v>
      </c>
      <c r="M11" s="31"/>
      <c r="N11" s="31"/>
      <c r="O11" s="31"/>
      <c r="P11" s="31"/>
      <c r="Q11" s="31"/>
      <c r="R11" s="31"/>
      <c r="S11" s="31"/>
      <c r="T11" s="31"/>
      <c r="U11" s="31"/>
      <c r="V11" s="31"/>
    </row>
    <row r="12" spans="1:22" s="27" customFormat="1" ht="120.75" customHeight="1" x14ac:dyDescent="0.25">
      <c r="A12" s="92"/>
      <c r="B12" s="94" t="s">
        <v>513</v>
      </c>
      <c r="C12" s="96" t="s">
        <v>534</v>
      </c>
      <c r="D12" s="88" t="s">
        <v>588</v>
      </c>
      <c r="E12" s="88" t="s">
        <v>535</v>
      </c>
      <c r="F12" s="89" t="s">
        <v>561</v>
      </c>
      <c r="G12" s="90" t="s">
        <v>603</v>
      </c>
      <c r="H12" s="89" t="s">
        <v>633</v>
      </c>
      <c r="I12" s="89" t="s">
        <v>604</v>
      </c>
      <c r="J12" s="89" t="s">
        <v>604</v>
      </c>
      <c r="K12" s="89" t="s">
        <v>562</v>
      </c>
      <c r="L12" s="91">
        <v>9834114</v>
      </c>
      <c r="M12" s="26"/>
      <c r="N12" s="26"/>
      <c r="O12" s="26"/>
      <c r="P12" s="26"/>
      <c r="Q12" s="26"/>
      <c r="R12" s="26"/>
      <c r="S12" s="26"/>
      <c r="T12" s="26"/>
      <c r="U12" s="26"/>
      <c r="V12" s="26"/>
    </row>
    <row r="13" spans="1:22" s="27" customFormat="1" ht="98.25" customHeight="1" x14ac:dyDescent="0.25">
      <c r="A13" s="92"/>
      <c r="B13" s="94"/>
      <c r="C13" s="96"/>
      <c r="D13" s="88" t="s">
        <v>589</v>
      </c>
      <c r="E13" s="88" t="s">
        <v>566</v>
      </c>
      <c r="F13" s="89" t="s">
        <v>580</v>
      </c>
      <c r="G13" s="97" t="s">
        <v>603</v>
      </c>
      <c r="H13" s="89" t="s">
        <v>610</v>
      </c>
      <c r="I13" s="98" t="s">
        <v>604</v>
      </c>
      <c r="J13" s="98" t="s">
        <v>604</v>
      </c>
      <c r="K13" s="89" t="s">
        <v>581</v>
      </c>
      <c r="L13" s="91">
        <v>0</v>
      </c>
      <c r="M13" s="26"/>
      <c r="N13" s="26"/>
      <c r="O13" s="26"/>
      <c r="P13" s="26"/>
      <c r="Q13" s="26"/>
      <c r="R13" s="26"/>
      <c r="S13" s="26"/>
      <c r="T13" s="26"/>
      <c r="U13" s="26"/>
      <c r="V13" s="26"/>
    </row>
    <row r="14" spans="1:22" s="27" customFormat="1" ht="150" customHeight="1" x14ac:dyDescent="0.25">
      <c r="A14" s="92"/>
      <c r="B14" s="99" t="s">
        <v>514</v>
      </c>
      <c r="C14" s="90" t="s">
        <v>536</v>
      </c>
      <c r="D14" s="100" t="s">
        <v>582</v>
      </c>
      <c r="E14" s="90" t="s">
        <v>537</v>
      </c>
      <c r="F14" s="89" t="s">
        <v>555</v>
      </c>
      <c r="G14" s="97" t="s">
        <v>603</v>
      </c>
      <c r="H14" s="89" t="s">
        <v>611</v>
      </c>
      <c r="I14" s="98" t="s">
        <v>604</v>
      </c>
      <c r="J14" s="98" t="s">
        <v>604</v>
      </c>
      <c r="K14" s="89" t="s">
        <v>581</v>
      </c>
      <c r="L14" s="91">
        <v>0</v>
      </c>
      <c r="M14" s="26"/>
      <c r="N14" s="26"/>
      <c r="O14" s="26"/>
      <c r="P14" s="26"/>
      <c r="Q14" s="26"/>
      <c r="R14" s="26"/>
      <c r="S14" s="26"/>
      <c r="T14" s="26"/>
      <c r="U14" s="26"/>
      <c r="V14" s="26"/>
    </row>
    <row r="15" spans="1:22" s="17" customFormat="1" ht="228" customHeight="1" x14ac:dyDescent="0.25">
      <c r="A15" s="92"/>
      <c r="B15" s="101" t="s">
        <v>649</v>
      </c>
      <c r="C15" s="102" t="s">
        <v>538</v>
      </c>
      <c r="D15" s="102" t="s">
        <v>583</v>
      </c>
      <c r="E15" s="102" t="s">
        <v>539</v>
      </c>
      <c r="F15" s="103" t="s">
        <v>584</v>
      </c>
      <c r="G15" s="104" t="s">
        <v>603</v>
      </c>
      <c r="H15" s="103" t="s">
        <v>612</v>
      </c>
      <c r="I15" s="103" t="s">
        <v>604</v>
      </c>
      <c r="J15" s="103" t="s">
        <v>604</v>
      </c>
      <c r="K15" s="103" t="s">
        <v>563</v>
      </c>
      <c r="L15" s="105">
        <v>0</v>
      </c>
      <c r="M15" s="22"/>
      <c r="N15" s="22"/>
      <c r="O15" s="22"/>
      <c r="P15" s="22"/>
      <c r="Q15" s="22"/>
      <c r="R15" s="22"/>
      <c r="S15" s="22"/>
      <c r="T15" s="22"/>
      <c r="U15" s="22"/>
      <c r="V15" s="22"/>
    </row>
    <row r="16" spans="1:22" s="27" customFormat="1" ht="164.25" customHeight="1" x14ac:dyDescent="0.25">
      <c r="A16" s="92"/>
      <c r="B16" s="87" t="s">
        <v>515</v>
      </c>
      <c r="C16" s="88" t="s">
        <v>540</v>
      </c>
      <c r="D16" s="88" t="s">
        <v>590</v>
      </c>
      <c r="E16" s="88" t="s">
        <v>554</v>
      </c>
      <c r="F16" s="89" t="s">
        <v>601</v>
      </c>
      <c r="G16" s="90" t="s">
        <v>603</v>
      </c>
      <c r="H16" s="89" t="s">
        <v>646</v>
      </c>
      <c r="I16" s="89" t="s">
        <v>604</v>
      </c>
      <c r="J16" s="89" t="s">
        <v>604</v>
      </c>
      <c r="K16" s="89" t="s">
        <v>564</v>
      </c>
      <c r="L16" s="91">
        <v>0</v>
      </c>
      <c r="M16" s="26"/>
      <c r="N16" s="26"/>
      <c r="O16" s="26"/>
      <c r="P16" s="26"/>
      <c r="Q16" s="26"/>
      <c r="R16" s="26"/>
      <c r="S16" s="26"/>
      <c r="T16" s="26"/>
      <c r="U16" s="26"/>
      <c r="V16" s="26"/>
    </row>
    <row r="17" spans="1:22" s="29" customFormat="1" ht="111" customHeight="1" x14ac:dyDescent="0.25">
      <c r="A17" s="92"/>
      <c r="B17" s="106" t="s">
        <v>516</v>
      </c>
      <c r="C17" s="103" t="s">
        <v>541</v>
      </c>
      <c r="D17" s="103" t="s">
        <v>591</v>
      </c>
      <c r="E17" s="103" t="s">
        <v>542</v>
      </c>
      <c r="F17" s="103" t="s">
        <v>567</v>
      </c>
      <c r="G17" s="107" t="s">
        <v>603</v>
      </c>
      <c r="H17" s="103" t="s">
        <v>607</v>
      </c>
      <c r="I17" s="30" t="s">
        <v>604</v>
      </c>
      <c r="J17" s="30" t="s">
        <v>604</v>
      </c>
      <c r="K17" s="103" t="s">
        <v>585</v>
      </c>
      <c r="L17" s="105">
        <v>0</v>
      </c>
      <c r="M17" s="28"/>
      <c r="N17" s="28"/>
      <c r="O17" s="28"/>
      <c r="P17" s="28"/>
      <c r="Q17" s="28"/>
      <c r="R17" s="28"/>
      <c r="S17" s="28"/>
      <c r="T17" s="28"/>
      <c r="U17" s="28"/>
      <c r="V17" s="28"/>
    </row>
    <row r="18" spans="1:22" s="17" customFormat="1" ht="180.75" customHeight="1" x14ac:dyDescent="0.25">
      <c r="A18" s="92"/>
      <c r="B18" s="108" t="s">
        <v>517</v>
      </c>
      <c r="C18" s="102" t="s">
        <v>543</v>
      </c>
      <c r="D18" s="102" t="s">
        <v>592</v>
      </c>
      <c r="E18" s="102" t="s">
        <v>544</v>
      </c>
      <c r="F18" s="103" t="s">
        <v>644</v>
      </c>
      <c r="G18" s="90" t="s">
        <v>608</v>
      </c>
      <c r="H18" s="89" t="s">
        <v>645</v>
      </c>
      <c r="I18" s="89" t="s">
        <v>604</v>
      </c>
      <c r="J18" s="89" t="s">
        <v>604</v>
      </c>
      <c r="K18" s="103" t="s">
        <v>565</v>
      </c>
      <c r="L18" s="105">
        <v>0</v>
      </c>
      <c r="M18" s="22"/>
      <c r="N18" s="22"/>
      <c r="O18" s="22"/>
      <c r="P18" s="22"/>
      <c r="Q18" s="22"/>
      <c r="R18" s="22"/>
      <c r="S18" s="22"/>
      <c r="T18" s="22"/>
      <c r="U18" s="22"/>
      <c r="V18" s="22"/>
    </row>
    <row r="19" spans="1:22" s="27" customFormat="1" ht="130.5" customHeight="1" x14ac:dyDescent="0.25">
      <c r="A19" s="92"/>
      <c r="B19" s="87" t="s">
        <v>518</v>
      </c>
      <c r="C19" s="88" t="s">
        <v>550</v>
      </c>
      <c r="D19" s="88" t="s">
        <v>552</v>
      </c>
      <c r="E19" s="88" t="s">
        <v>553</v>
      </c>
      <c r="F19" s="89" t="s">
        <v>557</v>
      </c>
      <c r="G19" s="90" t="s">
        <v>603</v>
      </c>
      <c r="H19" s="89" t="s">
        <v>605</v>
      </c>
      <c r="I19" s="89" t="s">
        <v>604</v>
      </c>
      <c r="J19" s="89" t="s">
        <v>604</v>
      </c>
      <c r="K19" s="89" t="s">
        <v>558</v>
      </c>
      <c r="L19" s="91">
        <v>0</v>
      </c>
      <c r="M19" s="31"/>
      <c r="N19" s="31"/>
      <c r="O19" s="31"/>
      <c r="P19" s="31"/>
      <c r="Q19" s="31"/>
      <c r="R19" s="31"/>
      <c r="S19" s="26"/>
      <c r="T19" s="26"/>
      <c r="U19" s="26"/>
      <c r="V19" s="26"/>
    </row>
    <row r="20" spans="1:22" s="18" customFormat="1" ht="282" customHeight="1" x14ac:dyDescent="0.25">
      <c r="A20" s="92"/>
      <c r="B20" s="109" t="s">
        <v>519</v>
      </c>
      <c r="C20" s="88" t="s">
        <v>545</v>
      </c>
      <c r="D20" s="88" t="s">
        <v>546</v>
      </c>
      <c r="E20" s="88" t="s">
        <v>551</v>
      </c>
      <c r="F20" s="89" t="s">
        <v>559</v>
      </c>
      <c r="G20" s="90" t="s">
        <v>608</v>
      </c>
      <c r="H20" s="89" t="s">
        <v>620</v>
      </c>
      <c r="I20" s="89" t="s">
        <v>621</v>
      </c>
      <c r="J20" s="89" t="s">
        <v>622</v>
      </c>
      <c r="K20" s="89" t="s">
        <v>560</v>
      </c>
      <c r="L20" s="110">
        <v>0</v>
      </c>
      <c r="M20" s="23"/>
      <c r="N20" s="23"/>
      <c r="O20" s="23"/>
      <c r="P20" s="23"/>
      <c r="Q20" s="23"/>
      <c r="R20" s="23"/>
      <c r="S20" s="23"/>
      <c r="T20" s="23"/>
      <c r="U20" s="23"/>
      <c r="V20" s="23"/>
    </row>
    <row r="21" spans="1:22" s="30" customFormat="1" ht="165.75" customHeight="1" thickBot="1" x14ac:dyDescent="0.3">
      <c r="A21" s="111"/>
      <c r="B21" s="112" t="s">
        <v>520</v>
      </c>
      <c r="C21" s="113" t="s">
        <v>547</v>
      </c>
      <c r="D21" s="113" t="s">
        <v>548</v>
      </c>
      <c r="E21" s="113" t="s">
        <v>549</v>
      </c>
      <c r="F21" s="113" t="s">
        <v>549</v>
      </c>
      <c r="G21" s="114" t="s">
        <v>603</v>
      </c>
      <c r="H21" s="113" t="s">
        <v>606</v>
      </c>
      <c r="I21" s="113" t="s">
        <v>604</v>
      </c>
      <c r="J21" s="113" t="s">
        <v>604</v>
      </c>
      <c r="K21" s="113" t="s">
        <v>556</v>
      </c>
      <c r="L21" s="115">
        <v>2108000</v>
      </c>
      <c r="M21" s="28"/>
      <c r="N21" s="28"/>
      <c r="O21" s="28"/>
      <c r="P21" s="28"/>
      <c r="Q21" s="28"/>
      <c r="R21" s="28"/>
      <c r="S21" s="28"/>
      <c r="T21" s="28"/>
      <c r="U21" s="28"/>
      <c r="V21" s="28"/>
    </row>
    <row r="22" spans="1:22" x14ac:dyDescent="0.3">
      <c r="A22" s="8"/>
      <c r="B22" s="8"/>
      <c r="C22" s="8"/>
      <c r="D22" s="8"/>
      <c r="E22" s="8"/>
      <c r="F22" s="8"/>
      <c r="G22" s="43"/>
      <c r="H22" s="8"/>
      <c r="I22" s="8"/>
      <c r="J22" s="8"/>
      <c r="K22" s="8"/>
      <c r="L22" s="8"/>
    </row>
    <row r="23" spans="1:22" x14ac:dyDescent="0.3">
      <c r="A23" s="8"/>
      <c r="B23" s="8"/>
      <c r="C23" s="8"/>
      <c r="D23" s="8"/>
      <c r="E23" s="8"/>
      <c r="F23" s="8"/>
      <c r="G23" s="43"/>
      <c r="H23" s="8"/>
      <c r="I23" s="8"/>
      <c r="J23" s="8"/>
      <c r="K23" s="8"/>
      <c r="L23" s="8"/>
    </row>
    <row r="24" spans="1:22" x14ac:dyDescent="0.3">
      <c r="A24" s="8"/>
      <c r="B24" s="8"/>
      <c r="C24" s="8"/>
      <c r="D24" s="8"/>
      <c r="E24" s="8"/>
      <c r="F24" s="8"/>
      <c r="G24" s="43"/>
      <c r="H24" s="8"/>
      <c r="I24" s="8"/>
      <c r="J24" s="8"/>
      <c r="K24" s="8"/>
      <c r="L24" s="8"/>
    </row>
    <row r="25" spans="1:22" x14ac:dyDescent="0.3">
      <c r="A25" s="8"/>
      <c r="B25" s="116"/>
      <c r="C25" s="116"/>
      <c r="D25" s="8"/>
      <c r="E25" s="8"/>
      <c r="F25" s="8"/>
      <c r="G25" s="43"/>
      <c r="H25" s="8"/>
      <c r="I25" s="8"/>
      <c r="J25" s="8"/>
      <c r="K25" s="8"/>
      <c r="L25" s="8"/>
    </row>
    <row r="26" spans="1:22" x14ac:dyDescent="0.3">
      <c r="A26" s="8"/>
      <c r="B26" s="116"/>
      <c r="C26" s="116"/>
      <c r="D26" s="8"/>
      <c r="E26" s="8"/>
      <c r="F26" s="8"/>
      <c r="G26" s="43"/>
      <c r="H26" s="8"/>
      <c r="I26" s="8"/>
      <c r="J26" s="8"/>
      <c r="K26" s="8"/>
      <c r="L26" s="8"/>
    </row>
    <row r="27" spans="1:22" x14ac:dyDescent="0.3">
      <c r="A27" s="8"/>
      <c r="B27" s="116"/>
      <c r="C27" s="116"/>
      <c r="D27" s="20"/>
      <c r="E27" s="20"/>
      <c r="F27" s="8"/>
      <c r="G27" s="43"/>
      <c r="H27" s="8"/>
      <c r="I27" s="8"/>
      <c r="J27" s="8"/>
      <c r="K27" s="8"/>
      <c r="L27" s="8"/>
    </row>
    <row r="28" spans="1:22" x14ac:dyDescent="0.3">
      <c r="A28" s="8"/>
      <c r="B28" s="116"/>
      <c r="C28" s="116"/>
      <c r="D28" s="20"/>
      <c r="E28" s="20"/>
      <c r="F28" s="8"/>
      <c r="G28" s="43"/>
      <c r="H28" s="8"/>
      <c r="I28" s="8"/>
      <c r="J28" s="8"/>
      <c r="K28" s="8"/>
      <c r="L28" s="8"/>
    </row>
    <row r="30" spans="1:22" x14ac:dyDescent="0.3">
      <c r="A30" s="32" t="s">
        <v>634</v>
      </c>
      <c r="B30" s="20"/>
      <c r="C30" s="20"/>
      <c r="D30" s="20"/>
      <c r="E30" s="20"/>
    </row>
    <row r="31" spans="1:22" x14ac:dyDescent="0.3">
      <c r="A31" s="33" t="s">
        <v>635</v>
      </c>
      <c r="B31" s="34" t="s">
        <v>2</v>
      </c>
      <c r="C31" s="34" t="s">
        <v>636</v>
      </c>
      <c r="D31" s="34" t="s">
        <v>637</v>
      </c>
      <c r="E31" s="38"/>
    </row>
    <row r="32" spans="1:22" x14ac:dyDescent="0.3">
      <c r="A32" s="20" t="s">
        <v>638</v>
      </c>
      <c r="B32" s="35">
        <v>7</v>
      </c>
      <c r="C32" s="35">
        <v>2</v>
      </c>
      <c r="D32" s="35">
        <v>5</v>
      </c>
      <c r="E32" s="36"/>
    </row>
    <row r="33" spans="1:22" x14ac:dyDescent="0.3">
      <c r="A33" s="20" t="s">
        <v>639</v>
      </c>
      <c r="B33" s="35">
        <v>4</v>
      </c>
      <c r="C33" s="35">
        <v>3</v>
      </c>
      <c r="D33" s="35">
        <v>1</v>
      </c>
      <c r="E33" s="36"/>
    </row>
    <row r="34" spans="1:22" x14ac:dyDescent="0.3">
      <c r="A34" s="20" t="s">
        <v>640</v>
      </c>
      <c r="B34" s="35">
        <v>2</v>
      </c>
      <c r="C34" s="35">
        <v>2</v>
      </c>
      <c r="D34" s="35"/>
      <c r="E34" s="36"/>
    </row>
    <row r="35" spans="1:22" x14ac:dyDescent="0.3">
      <c r="A35" s="20" t="s">
        <v>641</v>
      </c>
      <c r="B35" s="35">
        <v>2</v>
      </c>
      <c r="C35" s="35">
        <v>1</v>
      </c>
      <c r="D35" s="35">
        <v>1</v>
      </c>
      <c r="E35" s="36"/>
    </row>
    <row r="36" spans="1:22" x14ac:dyDescent="0.3">
      <c r="A36" s="20" t="s">
        <v>642</v>
      </c>
      <c r="B36" s="35">
        <v>1</v>
      </c>
      <c r="C36" s="35">
        <v>1</v>
      </c>
      <c r="D36" s="35"/>
      <c r="E36" s="36"/>
    </row>
    <row r="37" spans="1:22" s="41" customFormat="1" ht="19.5" thickBot="1" x14ac:dyDescent="0.35">
      <c r="A37" s="39" t="s">
        <v>643</v>
      </c>
      <c r="B37" s="40">
        <f>SUM(B32:B36)</f>
        <v>16</v>
      </c>
      <c r="C37" s="40">
        <f>SUM(C32:C36)</f>
        <v>9</v>
      </c>
      <c r="D37" s="40">
        <f>SUM(D32:D36)</f>
        <v>7</v>
      </c>
      <c r="E37" s="37"/>
      <c r="G37" s="45"/>
      <c r="M37" s="42"/>
      <c r="N37" s="42"/>
      <c r="O37" s="42"/>
      <c r="P37" s="42"/>
      <c r="Q37" s="42"/>
      <c r="R37" s="42"/>
      <c r="S37" s="42"/>
      <c r="T37" s="42"/>
      <c r="U37" s="42"/>
      <c r="V37" s="42"/>
    </row>
    <row r="38" spans="1:22" ht="19.5" thickTop="1" x14ac:dyDescent="0.3">
      <c r="E38" s="21"/>
    </row>
  </sheetData>
  <mergeCells count="8">
    <mergeCell ref="A6:A21"/>
    <mergeCell ref="C12:C13"/>
    <mergeCell ref="A1:L1"/>
    <mergeCell ref="A2:L2"/>
    <mergeCell ref="B8:B11"/>
    <mergeCell ref="B12:B13"/>
    <mergeCell ref="A4:L4"/>
    <mergeCell ref="A3:L3"/>
  </mergeCells>
  <pageMargins left="0.70866141732283472" right="0.70866141732283472" top="0.74803149606299213" bottom="0.74803149606299213"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IWS</vt:lpstr>
      <vt:lpstr>SDA</vt:lpstr>
      <vt:lpstr>OTS 1</vt:lpstr>
      <vt:lpstr>OEM</vt:lpstr>
      <vt:lpstr>BTO</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Nkele Virginia Marais</dc:creator>
  <cp:lastModifiedBy>Khomotso  Robinson</cp:lastModifiedBy>
  <cp:lastPrinted>2020-01-24T09:59:53Z</cp:lastPrinted>
  <dcterms:created xsi:type="dcterms:W3CDTF">2019-03-19T07:42:41Z</dcterms:created>
  <dcterms:modified xsi:type="dcterms:W3CDTF">2020-09-17T10:36:21Z</dcterms:modified>
</cp:coreProperties>
</file>